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X:\Funding Programs\"/>
    </mc:Choice>
  </mc:AlternateContent>
  <xr:revisionPtr revIDLastSave="0" documentId="8_{EEAF0F0C-9537-4E84-AF41-DE3A1E1E1E36}" xr6:coauthVersionLast="47" xr6:coauthVersionMax="47" xr10:uidLastSave="{00000000-0000-0000-0000-000000000000}"/>
  <workbookProtection workbookAlgorithmName="SHA-512" workbookHashValue="4Foqv6gVloWH/UNKP8GrMW4j94yVffUOhEkKvTmrqeI1eT0/FT+g1A38XRij3mnrS6OvhzM1dZzCto+NF1B3vw==" workbookSaltValue="yGIKzTPKKGi2U4ZNxkaQ1Q==" workbookSpinCount="100000" lockStructure="1"/>
  <bookViews>
    <workbookView xWindow="-120" yWindow="-120" windowWidth="51840" windowHeight="21120" xr2:uid="{F54ACCF4-9F24-4082-974D-7C7E97E702C4}"/>
  </bookViews>
  <sheets>
    <sheet name="Introduction" sheetId="8" r:id="rId1"/>
    <sheet name="General Information" sheetId="7" r:id="rId2"/>
    <sheet name="CAPEX Projections" sheetId="3" r:id="rId3"/>
    <sheet name="Job Projections" sheetId="1" r:id="rId4"/>
    <sheet name="SOC Codes" sheetId="2" state="hidden" r:id="rId5"/>
  </sheets>
  <definedNames>
    <definedName name="FTEs" localSheetId="1">'SOC Codes'!$A$1:$A$1447</definedName>
    <definedName name="FTEs">'SOC Codes'!$A$1:$A$1447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24" i="1" l="1"/>
  <c r="S40" i="1"/>
  <c r="S42" i="1"/>
  <c r="P14" i="1"/>
  <c r="R14" i="1" s="1"/>
  <c r="P15" i="1"/>
  <c r="R15" i="1" s="1"/>
  <c r="P16" i="1"/>
  <c r="R16" i="1" s="1"/>
  <c r="P17" i="1"/>
  <c r="S17" i="1" s="1"/>
  <c r="P18" i="1"/>
  <c r="R18" i="1" s="1"/>
  <c r="P19" i="1"/>
  <c r="S19" i="1" s="1"/>
  <c r="P20" i="1"/>
  <c r="S20" i="1" s="1"/>
  <c r="P21" i="1"/>
  <c r="S21" i="1" s="1"/>
  <c r="P22" i="1"/>
  <c r="S22" i="1" s="1"/>
  <c r="P23" i="1"/>
  <c r="S23" i="1" s="1"/>
  <c r="P24" i="1"/>
  <c r="R24" i="1" s="1"/>
  <c r="P25" i="1"/>
  <c r="S25" i="1" s="1"/>
  <c r="P26" i="1"/>
  <c r="R26" i="1" s="1"/>
  <c r="P27" i="1"/>
  <c r="S27" i="1" s="1"/>
  <c r="P28" i="1"/>
  <c r="S28" i="1" s="1"/>
  <c r="P29" i="1"/>
  <c r="S29" i="1" s="1"/>
  <c r="P30" i="1"/>
  <c r="R30" i="1" s="1"/>
  <c r="P31" i="1"/>
  <c r="R31" i="1" s="1"/>
  <c r="P32" i="1"/>
  <c r="R32" i="1" s="1"/>
  <c r="P33" i="1"/>
  <c r="S33" i="1" s="1"/>
  <c r="P34" i="1"/>
  <c r="R34" i="1" s="1"/>
  <c r="P35" i="1"/>
  <c r="S35" i="1" s="1"/>
  <c r="P36" i="1"/>
  <c r="S36" i="1" s="1"/>
  <c r="P37" i="1"/>
  <c r="S37" i="1" s="1"/>
  <c r="P38" i="1"/>
  <c r="R38" i="1" s="1"/>
  <c r="P39" i="1"/>
  <c r="R39" i="1" s="1"/>
  <c r="P40" i="1"/>
  <c r="R40" i="1" s="1"/>
  <c r="P41" i="1"/>
  <c r="S41" i="1" s="1"/>
  <c r="P42" i="1"/>
  <c r="R42" i="1" s="1"/>
  <c r="P43" i="1"/>
  <c r="S43" i="1" s="1"/>
  <c r="P44" i="1"/>
  <c r="S44" i="1" s="1"/>
  <c r="P45" i="1"/>
  <c r="S45" i="1" s="1"/>
  <c r="P46" i="1"/>
  <c r="R46" i="1" s="1"/>
  <c r="P47" i="1"/>
  <c r="R47" i="1" s="1"/>
  <c r="P48" i="1"/>
  <c r="R48" i="1" s="1"/>
  <c r="P49" i="1"/>
  <c r="S49" i="1" s="1"/>
  <c r="P50" i="1"/>
  <c r="R50" i="1" s="1"/>
  <c r="F13" i="3"/>
  <c r="F14" i="3"/>
  <c r="F15" i="3"/>
  <c r="F16" i="3"/>
  <c r="F17" i="3"/>
  <c r="F18" i="3"/>
  <c r="F19" i="3"/>
  <c r="F20" i="3"/>
  <c r="F21" i="3"/>
  <c r="F22" i="3"/>
  <c r="F23" i="3"/>
  <c r="F24" i="3"/>
  <c r="F25" i="3"/>
  <c r="F26" i="3"/>
  <c r="F27" i="3"/>
  <c r="F28" i="3"/>
  <c r="F31" i="3"/>
  <c r="F32" i="3"/>
  <c r="F33" i="3"/>
  <c r="F34" i="3"/>
  <c r="F35" i="3"/>
  <c r="F36" i="3"/>
  <c r="F37" i="3"/>
  <c r="F38" i="3"/>
  <c r="F39" i="3"/>
  <c r="F40" i="3"/>
  <c r="F41" i="3"/>
  <c r="F42" i="3"/>
  <c r="F43" i="3"/>
  <c r="F44" i="3"/>
  <c r="F45" i="3"/>
  <c r="F12" i="3"/>
  <c r="F29" i="3"/>
  <c r="F30" i="3"/>
  <c r="F46" i="3"/>
  <c r="F47" i="3"/>
  <c r="F48" i="3"/>
  <c r="F49" i="3"/>
  <c r="F50" i="3"/>
  <c r="F51" i="3"/>
  <c r="F52" i="3"/>
  <c r="F53" i="3"/>
  <c r="F54" i="3"/>
  <c r="F55" i="3"/>
  <c r="F56" i="3"/>
  <c r="F57" i="3"/>
  <c r="F58" i="3"/>
  <c r="F59" i="3"/>
  <c r="F60" i="3"/>
  <c r="F11" i="3"/>
  <c r="S34" i="1" l="1"/>
  <c r="S32" i="1"/>
  <c r="S50" i="1"/>
  <c r="S18" i="1"/>
  <c r="S26" i="1"/>
  <c r="S48" i="1"/>
  <c r="S16" i="1"/>
  <c r="R49" i="1"/>
  <c r="R41" i="1"/>
  <c r="R33" i="1"/>
  <c r="R25" i="1"/>
  <c r="R17" i="1"/>
  <c r="R23" i="1"/>
  <c r="R22" i="1"/>
  <c r="S39" i="1"/>
  <c r="R45" i="1"/>
  <c r="R37" i="1"/>
  <c r="R29" i="1"/>
  <c r="R21" i="1"/>
  <c r="S46" i="1"/>
  <c r="S38" i="1"/>
  <c r="S30" i="1"/>
  <c r="S31" i="1"/>
  <c r="R44" i="1"/>
  <c r="R36" i="1"/>
  <c r="R28" i="1"/>
  <c r="R20" i="1"/>
  <c r="S47" i="1"/>
  <c r="S15" i="1"/>
  <c r="R43" i="1"/>
  <c r="R35" i="1"/>
  <c r="R27" i="1"/>
  <c r="R19" i="1"/>
  <c r="S14" i="1"/>
  <c r="P12" i="1"/>
  <c r="P13" i="1"/>
  <c r="P51" i="1"/>
  <c r="P52" i="1"/>
  <c r="P53" i="1"/>
  <c r="P54" i="1"/>
  <c r="P55" i="1"/>
  <c r="P56" i="1"/>
  <c r="P57" i="1"/>
  <c r="P58" i="1"/>
  <c r="P59" i="1"/>
  <c r="P60" i="1"/>
  <c r="P11" i="1"/>
  <c r="D9" i="1"/>
  <c r="D10" i="3"/>
  <c r="E10" i="3" s="1"/>
  <c r="L9" i="1" s="1"/>
  <c r="C17" i="7"/>
  <c r="S53" i="1" l="1"/>
  <c r="R53" i="1"/>
  <c r="S52" i="1"/>
  <c r="R52" i="1"/>
  <c r="S60" i="1"/>
  <c r="R60" i="1"/>
  <c r="S59" i="1"/>
  <c r="R59" i="1"/>
  <c r="S57" i="1"/>
  <c r="R57" i="1"/>
  <c r="S56" i="1"/>
  <c r="R56" i="1"/>
  <c r="R13" i="1"/>
  <c r="S13" i="1"/>
  <c r="S55" i="1"/>
  <c r="R55" i="1"/>
  <c r="S11" i="1"/>
  <c r="R11" i="1"/>
  <c r="S51" i="1"/>
  <c r="R51" i="1"/>
  <c r="R58" i="1"/>
  <c r="S58" i="1"/>
  <c r="S12" i="1"/>
  <c r="R12" i="1"/>
  <c r="S54" i="1"/>
  <c r="R54" i="1"/>
  <c r="P61" i="1"/>
  <c r="H9" i="1"/>
  <c r="Q12" i="1" l="1"/>
  <c r="Q20" i="1"/>
  <c r="Q28" i="1"/>
  <c r="Q36" i="1"/>
  <c r="Q44" i="1"/>
  <c r="Q52" i="1"/>
  <c r="Q60" i="1"/>
  <c r="Q21" i="1"/>
  <c r="Q29" i="1"/>
  <c r="Q37" i="1"/>
  <c r="Q45" i="1"/>
  <c r="Q53" i="1"/>
  <c r="Q13" i="1"/>
  <c r="Q22" i="1"/>
  <c r="Q30" i="1"/>
  <c r="Q38" i="1"/>
  <c r="Q46" i="1"/>
  <c r="Q54" i="1"/>
  <c r="Q24" i="1"/>
  <c r="Q48" i="1"/>
  <c r="Q17" i="1"/>
  <c r="Q33" i="1"/>
  <c r="Q49" i="1"/>
  <c r="Q15" i="1"/>
  <c r="Q23" i="1"/>
  <c r="Q31" i="1"/>
  <c r="Q39" i="1"/>
  <c r="Q47" i="1"/>
  <c r="Q55" i="1"/>
  <c r="Q16" i="1"/>
  <c r="Q32" i="1"/>
  <c r="Q40" i="1"/>
  <c r="Q56" i="1"/>
  <c r="Q25" i="1"/>
  <c r="Q41" i="1"/>
  <c r="Q57" i="1"/>
  <c r="Q18" i="1"/>
  <c r="Q26" i="1"/>
  <c r="Q34" i="1"/>
  <c r="Q42" i="1"/>
  <c r="Q50" i="1"/>
  <c r="Q58" i="1"/>
  <c r="Q19" i="1"/>
  <c r="Q27" i="1"/>
  <c r="Q35" i="1"/>
  <c r="Q43" i="1"/>
  <c r="Q51" i="1"/>
  <c r="Q59" i="1"/>
  <c r="Q14" i="1"/>
  <c r="Q11" i="1"/>
  <c r="F61" i="3"/>
  <c r="E61" i="3"/>
  <c r="D61" i="3"/>
  <c r="C61" i="3"/>
  <c r="L61" i="1"/>
  <c r="H61" i="1"/>
  <c r="D61" i="1"/>
  <c r="M19" i="1" l="1"/>
  <c r="M27" i="1"/>
  <c r="M35" i="1"/>
  <c r="M43" i="1"/>
  <c r="M51" i="1"/>
  <c r="M59" i="1"/>
  <c r="M20" i="1"/>
  <c r="M28" i="1"/>
  <c r="M36" i="1"/>
  <c r="M44" i="1"/>
  <c r="M52" i="1"/>
  <c r="M60" i="1"/>
  <c r="M21" i="1"/>
  <c r="M29" i="1"/>
  <c r="M37" i="1"/>
  <c r="M45" i="1"/>
  <c r="M53" i="1"/>
  <c r="M22" i="1"/>
  <c r="M30" i="1"/>
  <c r="M38" i="1"/>
  <c r="M46" i="1"/>
  <c r="M54" i="1"/>
  <c r="M23" i="1"/>
  <c r="M31" i="1"/>
  <c r="M39" i="1"/>
  <c r="M47" i="1"/>
  <c r="M55" i="1"/>
  <c r="M24" i="1"/>
  <c r="M32" i="1"/>
  <c r="M40" i="1"/>
  <c r="M48" i="1"/>
  <c r="M56" i="1"/>
  <c r="M25" i="1"/>
  <c r="M33" i="1"/>
  <c r="M41" i="1"/>
  <c r="M49" i="1"/>
  <c r="M57" i="1"/>
  <c r="M26" i="1"/>
  <c r="M34" i="1"/>
  <c r="M42" i="1"/>
  <c r="M50" i="1"/>
  <c r="M58" i="1"/>
  <c r="M12" i="1"/>
  <c r="M13" i="1"/>
  <c r="M14" i="1"/>
  <c r="M15" i="1"/>
  <c r="M16" i="1"/>
  <c r="M17" i="1"/>
  <c r="M18" i="1"/>
  <c r="E12" i="1"/>
  <c r="E20" i="1"/>
  <c r="E28" i="1"/>
  <c r="E44" i="1"/>
  <c r="E60" i="1"/>
  <c r="E13" i="1"/>
  <c r="E21" i="1"/>
  <c r="E29" i="1"/>
  <c r="E37" i="1"/>
  <c r="E45" i="1"/>
  <c r="E53" i="1"/>
  <c r="E40" i="1"/>
  <c r="E33" i="1"/>
  <c r="E49" i="1"/>
  <c r="E14" i="1"/>
  <c r="E22" i="1"/>
  <c r="E30" i="1"/>
  <c r="E38" i="1"/>
  <c r="E46" i="1"/>
  <c r="E54" i="1"/>
  <c r="E32" i="1"/>
  <c r="E48" i="1"/>
  <c r="E25" i="1"/>
  <c r="E41" i="1"/>
  <c r="E15" i="1"/>
  <c r="E23" i="1"/>
  <c r="E31" i="1"/>
  <c r="E39" i="1"/>
  <c r="E47" i="1"/>
  <c r="E55" i="1"/>
  <c r="E24" i="1"/>
  <c r="E56" i="1"/>
  <c r="E17" i="1"/>
  <c r="E57" i="1"/>
  <c r="E16" i="1"/>
  <c r="E18" i="1"/>
  <c r="E26" i="1"/>
  <c r="E34" i="1"/>
  <c r="E42" i="1"/>
  <c r="E50" i="1"/>
  <c r="E58" i="1"/>
  <c r="E19" i="1"/>
  <c r="E27" i="1"/>
  <c r="E35" i="1"/>
  <c r="E43" i="1"/>
  <c r="E51" i="1"/>
  <c r="E59" i="1"/>
  <c r="E36" i="1"/>
  <c r="E52" i="1"/>
  <c r="E11" i="1"/>
  <c r="I12" i="1"/>
  <c r="I20" i="1"/>
  <c r="I28" i="1"/>
  <c r="I36" i="1"/>
  <c r="I44" i="1"/>
  <c r="I52" i="1"/>
  <c r="I60" i="1"/>
  <c r="I40" i="1"/>
  <c r="I56" i="1"/>
  <c r="I33" i="1"/>
  <c r="I13" i="1"/>
  <c r="I21" i="1"/>
  <c r="I29" i="1"/>
  <c r="I37" i="1"/>
  <c r="I45" i="1"/>
  <c r="I53" i="1"/>
  <c r="I16" i="1"/>
  <c r="I25" i="1"/>
  <c r="I41" i="1"/>
  <c r="I57" i="1"/>
  <c r="I14" i="1"/>
  <c r="I22" i="1"/>
  <c r="I30" i="1"/>
  <c r="I38" i="1"/>
  <c r="I46" i="1"/>
  <c r="I54" i="1"/>
  <c r="I24" i="1"/>
  <c r="I15" i="1"/>
  <c r="I23" i="1"/>
  <c r="I31" i="1"/>
  <c r="I39" i="1"/>
  <c r="I47" i="1"/>
  <c r="I55" i="1"/>
  <c r="I32" i="1"/>
  <c r="I48" i="1"/>
  <c r="I17" i="1"/>
  <c r="I49" i="1"/>
  <c r="I18" i="1"/>
  <c r="I26" i="1"/>
  <c r="I34" i="1"/>
  <c r="I42" i="1"/>
  <c r="I50" i="1"/>
  <c r="I58" i="1"/>
  <c r="I19" i="1"/>
  <c r="I27" i="1"/>
  <c r="I35" i="1"/>
  <c r="I43" i="1"/>
  <c r="I51" i="1"/>
  <c r="I59" i="1"/>
  <c r="M11" i="1"/>
  <c r="S61" i="1"/>
  <c r="R61" i="1"/>
  <c r="Q61" i="1"/>
  <c r="I11" i="1"/>
  <c r="F61" i="1" l="1"/>
  <c r="E61" i="1"/>
  <c r="G61" i="1"/>
  <c r="I61" i="1"/>
  <c r="K61" i="1"/>
  <c r="J61" i="1"/>
  <c r="O61" i="1"/>
  <c r="N61" i="1"/>
  <c r="M61" i="1"/>
</calcChain>
</file>

<file path=xl/sharedStrings.xml><?xml version="1.0" encoding="utf-8"?>
<sst xmlns="http://schemas.openxmlformats.org/spreadsheetml/2006/main" count="1513" uniqueCount="1496">
  <si>
    <t>General Company &amp; Project Information</t>
  </si>
  <si>
    <t>Question</t>
  </si>
  <si>
    <t>Answer</t>
  </si>
  <si>
    <t>Company address</t>
  </si>
  <si>
    <r>
      <t xml:space="preserve">Project location 
</t>
    </r>
    <r>
      <rPr>
        <i/>
        <sz val="11"/>
        <color theme="1" tint="0.34998626667073579"/>
        <rFont val="Calibri"/>
        <family val="2"/>
        <scheme val="minor"/>
      </rPr>
      <t>(e.g., City, County, 7-county or 11-county metro)</t>
    </r>
  </si>
  <si>
    <r>
      <t xml:space="preserve">Minority business? </t>
    </r>
    <r>
      <rPr>
        <b/>
        <i/>
        <sz val="11"/>
        <color theme="1" tint="0.34998626667073579"/>
        <rFont val="Calibri"/>
        <family val="2"/>
        <scheme val="minor"/>
      </rPr>
      <t>(&gt;51%)</t>
    </r>
  </si>
  <si>
    <r>
      <t xml:space="preserve">Competing areas </t>
    </r>
    <r>
      <rPr>
        <b/>
        <i/>
        <sz val="11"/>
        <color theme="1" tint="0.34998626667073579"/>
        <rFont val="Calibri"/>
        <family val="2"/>
        <scheme val="minor"/>
      </rPr>
      <t>(other locations under consideration)</t>
    </r>
  </si>
  <si>
    <t>Estimated Capital Investment (CAPEX)</t>
  </si>
  <si>
    <t>At a minimum, indicate CAPEX broken down by year and by real property (i.e., new construction, renovations) and personal property (i.e., machinery &amp; equipment (M&amp;E), furniture, fixtures &amp; equipment (FF&amp;E)).</t>
  </si>
  <si>
    <t>CAPEX Item</t>
  </si>
  <si>
    <t>Year 1</t>
  </si>
  <si>
    <t>Year 2</t>
  </si>
  <si>
    <t>Year 3</t>
  </si>
  <si>
    <t>Total</t>
  </si>
  <si>
    <t>(Indicate in the cell below the project start date)
(mmm-yy)</t>
  </si>
  <si>
    <t>(Date below will auto populate)</t>
  </si>
  <si>
    <t>Cells below will auto populate</t>
  </si>
  <si>
    <t>Estimated Full Time Employees (FTEs)</t>
  </si>
  <si>
    <r>
      <t xml:space="preserve">Estimated FTEs by SOC Code
</t>
    </r>
    <r>
      <rPr>
        <i/>
        <sz val="11"/>
        <color rgb="FFFFFF00"/>
        <rFont val="Calibri"/>
        <family val="2"/>
        <scheme val="minor"/>
      </rPr>
      <t>(Select from dropdown menu. 
Add rows if needed)</t>
    </r>
  </si>
  <si>
    <r>
      <t xml:space="preserve">If SOC Codes Are Not Available, Use this Column to Provide a Breakdown of FTEs by Types of Jobs to be Created 
</t>
    </r>
    <r>
      <rPr>
        <i/>
        <sz val="11"/>
        <color rgb="FFFFFF00"/>
        <rFont val="Calibri"/>
        <family val="2"/>
        <scheme val="minor"/>
      </rPr>
      <t>(e.g., Managerial, Engineering, Production, etc.)</t>
    </r>
  </si>
  <si>
    <t>(Date below will auto populate from date indicated on CAPEX Projections worksheet)</t>
  </si>
  <si>
    <t>(Date below will auto populate from CAPEX Projections worksheet)</t>
  </si>
  <si>
    <t>New FTEs</t>
  </si>
  <si>
    <t>Hourly Wage</t>
  </si>
  <si>
    <t>Hourly Benefits</t>
  </si>
  <si>
    <t>11-0000-Management Occupations</t>
  </si>
  <si>
    <t>11-1000-Top Executives</t>
  </si>
  <si>
    <t>11-1010-Chief Executives</t>
  </si>
  <si>
    <t>11-1011-Chief Executives</t>
  </si>
  <si>
    <t>11-1020-General and Operations Managers</t>
  </si>
  <si>
    <t>11-1021-General and Operations Managers</t>
  </si>
  <si>
    <t>11-1030-Legislators</t>
  </si>
  <si>
    <t>11-1031-Legislators</t>
  </si>
  <si>
    <t>11-2000-Advertising, Marketing, Promotions, Public Relations, and Sales Managers</t>
  </si>
  <si>
    <t>11-2010-Advertising and Promotions Managers</t>
  </si>
  <si>
    <t>11-2011-Advertising and Promotions Managers</t>
  </si>
  <si>
    <t>11-2020-Marketing and Sales Managers</t>
  </si>
  <si>
    <t>11-2021-Marketing Managers</t>
  </si>
  <si>
    <t>11-2022-Sales Managers</t>
  </si>
  <si>
    <t>11-2030-Public Relations and Fundraising Managers</t>
  </si>
  <si>
    <t>11-2032-Public Relations Managers</t>
  </si>
  <si>
    <t>11-2033-Fundraising Managers</t>
  </si>
  <si>
    <t>11-3000-Operations Specialties Managers</t>
  </si>
  <si>
    <t>11-3010-Administrative Services and Facilities Managers</t>
  </si>
  <si>
    <t>11-3012-Administrative Services Managers</t>
  </si>
  <si>
    <t>11-3013-Facilities Managers</t>
  </si>
  <si>
    <t>11-3020-Computer and Information Systems Managers</t>
  </si>
  <si>
    <t>11-3021-Computer and Information Systems Managers</t>
  </si>
  <si>
    <t>11-3030-Financial Managers</t>
  </si>
  <si>
    <t>11-3031-Financial Managers</t>
  </si>
  <si>
    <t>11-3050-Industrial Production Managers</t>
  </si>
  <si>
    <t>11-3051-Industrial Production Managers</t>
  </si>
  <si>
    <t>11-3060-Purchasing Managers</t>
  </si>
  <si>
    <t>11-3061-Purchasing Managers</t>
  </si>
  <si>
    <t>11-3070-Transportation, Storage, and Distribution Managers</t>
  </si>
  <si>
    <t>11-3071-Transportation, Storage, and Distribution Managers</t>
  </si>
  <si>
    <t>11-3110-Compensation and Benefits Managers</t>
  </si>
  <si>
    <t>11-3111-Compensation and Benefits Managers</t>
  </si>
  <si>
    <t>11-3120-Human Resources Managers</t>
  </si>
  <si>
    <t>11-3121-Human Resources Managers</t>
  </si>
  <si>
    <t>11-3130-Training and Development Managers</t>
  </si>
  <si>
    <t>11-3131-Training and Development Managers</t>
  </si>
  <si>
    <t>11-9000-Other Management Occupations</t>
  </si>
  <si>
    <t>11-9010-Farmers, Ranchers, and Other Agricultural Managers</t>
  </si>
  <si>
    <t>11-9013-Farmers, Ranchers, and Other Agricultural Managers</t>
  </si>
  <si>
    <t>11-9020-Construction Managers</t>
  </si>
  <si>
    <t>11-9021-Construction Managers</t>
  </si>
  <si>
    <t>11-9030-Education and Childcare Administrators</t>
  </si>
  <si>
    <t>11-9031-Education and Childcare Administrators, Preschool and Daycare</t>
  </si>
  <si>
    <t>11-9032-Education Administrators, Kindergarten through Secondary</t>
  </si>
  <si>
    <t>11-9033-Education Administrators, Postsecondary</t>
  </si>
  <si>
    <t>11-9039-Education Administrators, All Other</t>
  </si>
  <si>
    <t>11-9040-Architectural and Engineering Managers</t>
  </si>
  <si>
    <t>11-9041-Architectural and Engineering Managers</t>
  </si>
  <si>
    <t>11-9050-Food Service Managers</t>
  </si>
  <si>
    <t>11-9051-Food Service Managers</t>
  </si>
  <si>
    <t>11-9070-Entertainment and Recreation Managers</t>
  </si>
  <si>
    <t>11-9071-Gambling Managers</t>
  </si>
  <si>
    <t>11-9072-Entertainment and Recreation Managers, Except Gambling</t>
  </si>
  <si>
    <t>11-9080-Lodging Managers</t>
  </si>
  <si>
    <t>11-9081-Lodging Managers</t>
  </si>
  <si>
    <t>11-9110-Medical and Health Services Managers</t>
  </si>
  <si>
    <t>11-9111-Medical and Health Services Managers</t>
  </si>
  <si>
    <t>11-9120-Natural Sciences Managers</t>
  </si>
  <si>
    <t>11-9121-Natural Sciences Managers</t>
  </si>
  <si>
    <t>11-9130-Postmasters and Mail Superintendents</t>
  </si>
  <si>
    <t>11-9131-Postmasters and Mail Superintendents</t>
  </si>
  <si>
    <t>11-9140-Property, Real Estate, and Community Association Managers</t>
  </si>
  <si>
    <t>11-9141-Property, Real Estate, and Community Association Managers</t>
  </si>
  <si>
    <t>11-9150-Social and Community Service Managers</t>
  </si>
  <si>
    <t>11-9151-Social and Community Service Managers</t>
  </si>
  <si>
    <t>11-9160-Emergency Management Directors</t>
  </si>
  <si>
    <t>11-9161-Emergency Management Directors</t>
  </si>
  <si>
    <t>11-9170-Personal Service Managers</t>
  </si>
  <si>
    <t>11-9171-Funeral Home Managers</t>
  </si>
  <si>
    <t>11-9179-Personal Service Managers, All Other</t>
  </si>
  <si>
    <t>11-9190-Miscellaneous Managers</t>
  </si>
  <si>
    <t>11-9199-Managers, All Other</t>
  </si>
  <si>
    <t>13-0000-Business and Financial Operations Occupations</t>
  </si>
  <si>
    <t>13-1000-Business Operations Specialists</t>
  </si>
  <si>
    <t>13-1010-Agents and Business Managers of Artists, Performers, and Athletes</t>
  </si>
  <si>
    <t>13-1011-Agents and Business Managers of Artists, Performers, and Athletes</t>
  </si>
  <si>
    <t>13-1020-Buyers and Purchasing Agents</t>
  </si>
  <si>
    <t>13-1021-Buyers and Purchasing Agents, Farm Products</t>
  </si>
  <si>
    <t>13-1022-Wholesale and Retail Buyers, Except Farm Products</t>
  </si>
  <si>
    <t>13-1023-Purchasing Agents, Except Wholesale, Retail, and Farm Products</t>
  </si>
  <si>
    <t>13-1030-Claims Adjusters, Appraisers, Examiners, and Investigators</t>
  </si>
  <si>
    <t>13-1031-Claims Adjusters, Examiners, and Investigators</t>
  </si>
  <si>
    <t>13-1032-Insurance Appraisers, Auto Damage</t>
  </si>
  <si>
    <t>13-1040-Compliance Officers</t>
  </si>
  <si>
    <t>13-1041-Compliance Officers</t>
  </si>
  <si>
    <t>13-1050-Cost Estimators</t>
  </si>
  <si>
    <t>13-1051-Cost Estimators</t>
  </si>
  <si>
    <t>13-1070-Human Resources Workers</t>
  </si>
  <si>
    <t>13-1071-Human Resources Specialists</t>
  </si>
  <si>
    <t>13-1074-Farm Labor Contractors</t>
  </si>
  <si>
    <t>13-1075-Labor Relations Specialists</t>
  </si>
  <si>
    <t>13-1080-Logisticians and Project Management Specialists</t>
  </si>
  <si>
    <t>13-1081-Logisticians</t>
  </si>
  <si>
    <t>13-1082-Project Management Specialists</t>
  </si>
  <si>
    <t>13-1110-Management Analysts</t>
  </si>
  <si>
    <t>13-1111-Management Analysts</t>
  </si>
  <si>
    <t>13-1120-Meeting, Convention, and Event Planners</t>
  </si>
  <si>
    <t>13-1121-Meeting, Convention, and Event Planners</t>
  </si>
  <si>
    <t>13-1130-Fundraisers</t>
  </si>
  <si>
    <t>13-1131-Fundraisers</t>
  </si>
  <si>
    <t>13-1140-Compensation, Benefits, and Job Analysis Specialists</t>
  </si>
  <si>
    <t>13-1141-Compensation, Benefits, and Job Analysis Specialists</t>
  </si>
  <si>
    <t>13-1150-Training and Development Specialists</t>
  </si>
  <si>
    <t>13-1151-Training and Development Specialists</t>
  </si>
  <si>
    <t>13-1160-Market Research Analysts and Marketing Specialists</t>
  </si>
  <si>
    <t>13-1161-Market Research Analysts and Marketing Specialists</t>
  </si>
  <si>
    <t>13-1190-Miscellaneous Business Operations Specialists</t>
  </si>
  <si>
    <t>13-1199-Business Operations Specialists, All Other</t>
  </si>
  <si>
    <t>13-2000-Financial Specialists</t>
  </si>
  <si>
    <t>13-2010-Accountants and Auditors</t>
  </si>
  <si>
    <t>13-2011-Accountants and Auditors</t>
  </si>
  <si>
    <t>13-2020-Property Appraisers and Assessors</t>
  </si>
  <si>
    <t>13-2022-Appraisers of Personal and Business Property</t>
  </si>
  <si>
    <t>13-2023-Appraisers and Assessors of Real Estate</t>
  </si>
  <si>
    <t>13-2030-Budget Analysts</t>
  </si>
  <si>
    <t>13-2031-Budget Analysts</t>
  </si>
  <si>
    <t>13-2040-Credit Analysts</t>
  </si>
  <si>
    <t>13-2041-Credit Analysts</t>
  </si>
  <si>
    <t>13-2050-Financial Analysts and Advisors</t>
  </si>
  <si>
    <t>13-2051-Financial and Investment Analysts</t>
  </si>
  <si>
    <t>13-2052-Personal Financial Advisors</t>
  </si>
  <si>
    <t>13-2053-Insurance Underwriters</t>
  </si>
  <si>
    <t>13-2054-Financial Risk Specialists</t>
  </si>
  <si>
    <t>13-2060-Financial Examiners</t>
  </si>
  <si>
    <t>13-2061-Financial Examiners</t>
  </si>
  <si>
    <t>13-2070-Credit Counselors and Loan Officers</t>
  </si>
  <si>
    <t>13-2071-Credit Counselors</t>
  </si>
  <si>
    <t>13-2072-Loan Officers</t>
  </si>
  <si>
    <t>13-2080-Tax Examiners, Collectors and Preparers, and Revenue Agents</t>
  </si>
  <si>
    <t>13-2081-Tax Examiners and Collectors, and Revenue Agents</t>
  </si>
  <si>
    <t>13-2082-Tax Preparers</t>
  </si>
  <si>
    <t>13-2090-Miscellaneous Financial Specialists</t>
  </si>
  <si>
    <t>13-2099-Financial Specialists, All Other</t>
  </si>
  <si>
    <t>15-0000-Computer and Mathematical Occupations</t>
  </si>
  <si>
    <t>15-1200-Computer Occupations</t>
  </si>
  <si>
    <t>15-1210-Computer and Information Analysts</t>
  </si>
  <si>
    <t>15-1211-Computer Systems Analysts</t>
  </si>
  <si>
    <t>15-1212-Information Security Analysts</t>
  </si>
  <si>
    <t>15-1220-Computer and Information Research Scientists</t>
  </si>
  <si>
    <t>15-1221-Computer and Information Research Scientists</t>
  </si>
  <si>
    <t>15-1230-Computer Support Specialists</t>
  </si>
  <si>
    <t>15-1231-Computer Network Support Specialists</t>
  </si>
  <si>
    <t>15-1232-Computer User Support Specialists</t>
  </si>
  <si>
    <t>15-1240-Database and Network Administrators and Architects</t>
  </si>
  <si>
    <t>15-1241-Computer Network Architects</t>
  </si>
  <si>
    <t>15-1242-Database Administrators</t>
  </si>
  <si>
    <t>15-1243-Database Architects</t>
  </si>
  <si>
    <t>15-1244-Network and Computer Systems Administrators</t>
  </si>
  <si>
    <t>15-1250-Software and Web Developers, Programmers, and Testers</t>
  </si>
  <si>
    <t>15-1251-Computer Programmers</t>
  </si>
  <si>
    <t>15-1252-Software Developers</t>
  </si>
  <si>
    <t>15-1253-Software Quality Assurance Analysts and Testers</t>
  </si>
  <si>
    <t>15-1254-Web Developers</t>
  </si>
  <si>
    <t>15-1255-Web and Digital Interface Designers</t>
  </si>
  <si>
    <t>15-1290-Miscellaneous Computer Occupations</t>
  </si>
  <si>
    <t>15-1299-Computer Occupations, All Other</t>
  </si>
  <si>
    <t>15-2000-Mathematical Science Occupations</t>
  </si>
  <si>
    <t>15-2010-Actuaries</t>
  </si>
  <si>
    <t>15-2011-Actuaries</t>
  </si>
  <si>
    <t>15-2020-Mathematicians</t>
  </si>
  <si>
    <t>15-2021-Mathematicians</t>
  </si>
  <si>
    <t>15-2030-Operations Research Analysts</t>
  </si>
  <si>
    <t>15-2031-Operations Research Analysts</t>
  </si>
  <si>
    <t>15-2040-Statisticians</t>
  </si>
  <si>
    <t>15-2041-Statisticians</t>
  </si>
  <si>
    <t>15-2050-Data Scientists</t>
  </si>
  <si>
    <t>15-2051-Data Scientists</t>
  </si>
  <si>
    <t>15-2090-Miscellaneous Mathematical Science Occupations</t>
  </si>
  <si>
    <t>15-2099-Mathematical Science Occupations, All Other</t>
  </si>
  <si>
    <t>17-0000-Architecture and Engineering Occupations</t>
  </si>
  <si>
    <t>17-1000-Architects, Surveyors, and Cartographers</t>
  </si>
  <si>
    <t>17-1010-Architects, Except Naval</t>
  </si>
  <si>
    <t>17-1011-Architects, Except Landscape and Naval</t>
  </si>
  <si>
    <t>17-1012-Landscape Architects</t>
  </si>
  <si>
    <t>17-1020-Surveyors, Cartographers, and Photogrammetrists</t>
  </si>
  <si>
    <t>17-1021-Cartographers and Photogrammetrists</t>
  </si>
  <si>
    <t>17-1022-Surveyors</t>
  </si>
  <si>
    <t>17-2000-Engineers</t>
  </si>
  <si>
    <t>17-2010-Aerospace Engineers</t>
  </si>
  <si>
    <t>17-2011-Aerospace Engineers</t>
  </si>
  <si>
    <t>17-2020-Agricultural Engineers</t>
  </si>
  <si>
    <t>17-2021-Agricultural Engineers</t>
  </si>
  <si>
    <t>17-2030-Bioengineers and Biomedical Engineers</t>
  </si>
  <si>
    <t>17-2031-Bioengineers and Biomedical Engineers</t>
  </si>
  <si>
    <t>17-2040-Chemical Engineers</t>
  </si>
  <si>
    <t>17-2041-Chemical Engineers</t>
  </si>
  <si>
    <t>17-2050-Civil Engineers</t>
  </si>
  <si>
    <t>17-2051-Civil Engineers</t>
  </si>
  <si>
    <t>17-2060-Computer Hardware Engineers</t>
  </si>
  <si>
    <t>17-2061-Computer Hardware Engineers</t>
  </si>
  <si>
    <t>17-2070-Electrical and Electronics Engineers</t>
  </si>
  <si>
    <t>17-2071-Electrical Engineers</t>
  </si>
  <si>
    <t>17-2072-Electronics Engineers, Except Computer</t>
  </si>
  <si>
    <t>17-2080-Environmental Engineers</t>
  </si>
  <si>
    <t>17-2081-Environmental Engineers</t>
  </si>
  <si>
    <t>17-2110-Industrial Engineers, Including Health and Safety</t>
  </si>
  <si>
    <t>17-2111-Health and Safety Engineers, Except Mining Safety Engineers and Inspectors</t>
  </si>
  <si>
    <t>17-2112-Industrial Engineers</t>
  </si>
  <si>
    <t>17-2120-Marine Engineers and Naval Architects</t>
  </si>
  <si>
    <t>17-2121-Marine Engineers and Naval Architects</t>
  </si>
  <si>
    <t>17-2130-Materials Engineers</t>
  </si>
  <si>
    <t>17-2131-Materials Engineers</t>
  </si>
  <si>
    <t>17-2140-Mechanical Engineers</t>
  </si>
  <si>
    <t>17-2141-Mechanical Engineers</t>
  </si>
  <si>
    <t>17-2150-Mining and Geological Engineers, Including Mining Safety Engineers</t>
  </si>
  <si>
    <t>17-2151-Mining and Geological Engineers, Including Mining Safety Engineers</t>
  </si>
  <si>
    <t>17-2160-Nuclear Engineers</t>
  </si>
  <si>
    <t>17-2161-Nuclear Engineers</t>
  </si>
  <si>
    <t>17-2170-Petroleum Engineers</t>
  </si>
  <si>
    <t>17-2171-Petroleum Engineers</t>
  </si>
  <si>
    <t>17-2190-Miscellaneous Engineers</t>
  </si>
  <si>
    <t>17-2199-Engineers, All Other</t>
  </si>
  <si>
    <t>17-3000-Drafters, Engineering Technicians, and Mapping Technicians</t>
  </si>
  <si>
    <t>17-3010-Drafters</t>
  </si>
  <si>
    <t>17-3011-Architectural and Civil Drafters</t>
  </si>
  <si>
    <t>17-3012-Electrical and Electronics Drafters</t>
  </si>
  <si>
    <t>17-3013-Mechanical Drafters</t>
  </si>
  <si>
    <t>17-3019-Drafters, All Other</t>
  </si>
  <si>
    <t>17-3020-Engineering Technologists and Technicians, Except Drafters</t>
  </si>
  <si>
    <t>17-3021-Aerospace Engineering and Operations Technologists and Technicians</t>
  </si>
  <si>
    <t>17-3022-Civil Engineering Technologists and Technicians</t>
  </si>
  <si>
    <t>17-3023-Electrical and Electronic Engineering Technologists and Technicians</t>
  </si>
  <si>
    <t>17-3024-Electro-Mechanical and Mechatronics Technologists and Technicians</t>
  </si>
  <si>
    <t>17-3025-Environmental Engineering Technologists and Technicians</t>
  </si>
  <si>
    <t>17-3026-Industrial Engineering Technologists and Technicians</t>
  </si>
  <si>
    <t>17-3027-Mechanical Engineering Technologists and Technicians</t>
  </si>
  <si>
    <t>17-3028-Calibration Technologists and Technicians</t>
  </si>
  <si>
    <t>17-3029-Engineering Technologists and Technicians, Except Drafters, All Other</t>
  </si>
  <si>
    <t>17-3030-Surveying and Mapping Technicians</t>
  </si>
  <si>
    <t>17-3031-Surveying and Mapping Technicians</t>
  </si>
  <si>
    <t>19-0000-Life, Physical, and Social Science Occupations</t>
  </si>
  <si>
    <t>19-1000-Life Scientists</t>
  </si>
  <si>
    <t>19-1010-Agricultural and Food Scientists</t>
  </si>
  <si>
    <t>19-1011-Animal Scientists</t>
  </si>
  <si>
    <t>19-1012-Food Scientists and Technologists</t>
  </si>
  <si>
    <t>19-1013-Soil and Plant Scientists</t>
  </si>
  <si>
    <t>19-1020-Biological Scientists</t>
  </si>
  <si>
    <t>19-1021-Biochemists and Biophysicists</t>
  </si>
  <si>
    <t>19-1022-Microbiologists</t>
  </si>
  <si>
    <t>19-1023-Zoologists and Wildlife Biologists</t>
  </si>
  <si>
    <t>19-1029-Biological Scientists, All Other</t>
  </si>
  <si>
    <t>19-1030-Conservation Scientists and Foresters</t>
  </si>
  <si>
    <t>19-1031-Conservation Scientists</t>
  </si>
  <si>
    <t>19-1032-Foresters</t>
  </si>
  <si>
    <t>19-1040-Medical Scientists</t>
  </si>
  <si>
    <t>19-1041-Epidemiologists</t>
  </si>
  <si>
    <t>19-1042-Medical Scientists, Except Epidemiologists</t>
  </si>
  <si>
    <t>19-1090-Miscellaneous Life Scientists</t>
  </si>
  <si>
    <t>19-1099-Life Scientists, All Other</t>
  </si>
  <si>
    <t>19-2000-Physical Scientists</t>
  </si>
  <si>
    <t>19-2010-Astronomers and Physicists</t>
  </si>
  <si>
    <t>19-2011-Astronomers</t>
  </si>
  <si>
    <t>19-2012-Physicists</t>
  </si>
  <si>
    <t>19-2020-Atmospheric and Space Scientists</t>
  </si>
  <si>
    <t>19-2021-Atmospheric and Space Scientists</t>
  </si>
  <si>
    <t>19-2030-Chemists and Materials Scientists</t>
  </si>
  <si>
    <t>19-2031-Chemists</t>
  </si>
  <si>
    <t>19-2032-Materials Scientists</t>
  </si>
  <si>
    <t>19-2040-Environmental Scientists and Geoscientists</t>
  </si>
  <si>
    <t>19-2041-Environmental Scientists and Specialists, Including Health</t>
  </si>
  <si>
    <t>19-2042-Geoscientists, Except Hydrologists and Geographers</t>
  </si>
  <si>
    <t>19-2043-Hydrologists</t>
  </si>
  <si>
    <t>19-2090-Miscellaneous Physical Scientists</t>
  </si>
  <si>
    <t>19-2099-Physical Scientists, All Other</t>
  </si>
  <si>
    <t>19-3000-Social Scientists and Related Workers</t>
  </si>
  <si>
    <t>19-3010-Economists</t>
  </si>
  <si>
    <t>19-3011-Economists</t>
  </si>
  <si>
    <t>19-3020-Survey Researchers</t>
  </si>
  <si>
    <t>19-3022-Survey Researchers</t>
  </si>
  <si>
    <t>19-3030-Psychologists</t>
  </si>
  <si>
    <t>19-3032-Industrial-Organizational Psychologists</t>
  </si>
  <si>
    <t>19-3033-Clinical and Counseling Psychologists</t>
  </si>
  <si>
    <t>19-3034-School Psychologists</t>
  </si>
  <si>
    <t>19-3039-Psychologists, All Other</t>
  </si>
  <si>
    <t>19-3040-Sociologists</t>
  </si>
  <si>
    <t>19-3041-Sociologists</t>
  </si>
  <si>
    <t>19-3050-Urban and Regional Planners</t>
  </si>
  <si>
    <t>19-3051-Urban and Regional Planners</t>
  </si>
  <si>
    <t>19-3090-Miscellaneous Social Scientists and Related Workers</t>
  </si>
  <si>
    <t>19-3091-Anthropologists and Archeologists</t>
  </si>
  <si>
    <t>19-3092-Geographers</t>
  </si>
  <si>
    <t>19-3093-Historians</t>
  </si>
  <si>
    <t>19-3094-Political Scientists</t>
  </si>
  <si>
    <t>19-3099-Social Scientists and Related Workers, All Other</t>
  </si>
  <si>
    <t>19-4000-Life, Physical, and Social Science Technicians</t>
  </si>
  <si>
    <t>19-4010-Agricultural and Food Science Technicians</t>
  </si>
  <si>
    <t>19-4012-Agricultural Technicians</t>
  </si>
  <si>
    <t>19-4013-Food Science Technicians</t>
  </si>
  <si>
    <t>19-4020-Biological Technicians</t>
  </si>
  <si>
    <t>19-4021-Biological Technicians</t>
  </si>
  <si>
    <t>19-4030-Chemical Technicians</t>
  </si>
  <si>
    <t>19-4031-Chemical Technicians</t>
  </si>
  <si>
    <t>19-4040-Environmental Science and Geoscience Technicians</t>
  </si>
  <si>
    <t>19-4042-Environmental Science and Protection Technicians, Including Health</t>
  </si>
  <si>
    <t>19-4043-Geological Technicians, Except Hydrologic Technicians</t>
  </si>
  <si>
    <t>19-4044-Hydrologic Technicians</t>
  </si>
  <si>
    <t>19-4050-Nuclear Technicians</t>
  </si>
  <si>
    <t>19-4051-Nuclear Technicians</t>
  </si>
  <si>
    <t>19-4060-Social Science Research Assistants</t>
  </si>
  <si>
    <t>19-4061-Social Science Research Assistants</t>
  </si>
  <si>
    <t>19-4070-Forest and Conservation Technicians</t>
  </si>
  <si>
    <t>19-4071-Forest and Conservation Technicians</t>
  </si>
  <si>
    <t>19-4090-Miscellaneous Life, Physical, and Social Science Technicians</t>
  </si>
  <si>
    <t>19-4092-Forensic Science Technicians</t>
  </si>
  <si>
    <t>19-4099-Life, Physical, and Social Science Technicians, All Other</t>
  </si>
  <si>
    <t>19-5000-Occupational Health and Safety Specialists and Technicians</t>
  </si>
  <si>
    <t>19-5010-Occupational Health and Safety Specialists and Technicians</t>
  </si>
  <si>
    <t>19-5011-Occupational Health and Safety Specialists</t>
  </si>
  <si>
    <t>19-5012-Occupational Health and Safety Technicians</t>
  </si>
  <si>
    <t>21-0000-Community and Social Service Occupations</t>
  </si>
  <si>
    <t>21-1000-Counselors, Social Workers, and Other Community and Social Service Specialists</t>
  </si>
  <si>
    <t>21-1010-Counselors</t>
  </si>
  <si>
    <t>21-1011-Substance Abuse and Behavioral Disorder Counselors</t>
  </si>
  <si>
    <t>21-1012-Educational, Guidance, and Career Counselors and Advisors</t>
  </si>
  <si>
    <t>21-1013-Marriage and Family Therapists</t>
  </si>
  <si>
    <t>21-1014-Mental Health Counselors</t>
  </si>
  <si>
    <t>21-1015-Rehabilitation Counselors</t>
  </si>
  <si>
    <t>21-1019-Counselors, All Other</t>
  </si>
  <si>
    <t>21-1020-Social Workers</t>
  </si>
  <si>
    <t>21-1021-Child, Family, and School Social Workers</t>
  </si>
  <si>
    <t>21-1022-Healthcare Social Workers</t>
  </si>
  <si>
    <t>21-1023-Mental Health and Substance Abuse Social Workers</t>
  </si>
  <si>
    <t>21-1029-Social Workers, All Other</t>
  </si>
  <si>
    <t>21-1090-Miscellaneous Community and Social Service Specialists</t>
  </si>
  <si>
    <t>21-1091-Health Education Specialists</t>
  </si>
  <si>
    <t>21-1092-Probation Officers and Correctional Treatment Specialists</t>
  </si>
  <si>
    <t>21-1093-Social and Human Service Assistants</t>
  </si>
  <si>
    <t>21-1094-Community Health Workers</t>
  </si>
  <si>
    <t>21-1099-Community and Social Service Specialists, All Other</t>
  </si>
  <si>
    <t>21-2000-Religious Workers</t>
  </si>
  <si>
    <t>21-2010-Clergy</t>
  </si>
  <si>
    <t>21-2011-Clergy</t>
  </si>
  <si>
    <t>21-2020-Directors, Religious Activities and Education</t>
  </si>
  <si>
    <t>21-2021-Directors, Religious Activities and Education</t>
  </si>
  <si>
    <t>21-2090-Miscellaneous Religious Workers</t>
  </si>
  <si>
    <t>21-2099-Religious Workers, All Other</t>
  </si>
  <si>
    <t>23-0000-Legal Occupations</t>
  </si>
  <si>
    <t>23-1000-Lawyers, Judges, and Related Workers</t>
  </si>
  <si>
    <t>23-1010-Lawyers and Judicial Law Clerks</t>
  </si>
  <si>
    <t>23-1011-Lawyers</t>
  </si>
  <si>
    <t>23-1012-Judicial Law Clerks</t>
  </si>
  <si>
    <t>23-1020-Judges, Magistrates, and Other Judicial Workers</t>
  </si>
  <si>
    <t>23-1021-Administrative Law Judges, Adjudicators, and Hearing Officers</t>
  </si>
  <si>
    <t>23-1022-Arbitrators, Mediators, and Conciliators</t>
  </si>
  <si>
    <t>23-1023-Judges, Magistrate Judges, and Magistrates</t>
  </si>
  <si>
    <t>23-2000-Legal Support Workers</t>
  </si>
  <si>
    <t>23-2010-Paralegals and Legal Assistants</t>
  </si>
  <si>
    <t>23-2011-Paralegals and Legal Assistants</t>
  </si>
  <si>
    <t>23-2090-Miscellaneous Legal Support Workers</t>
  </si>
  <si>
    <t>23-2093-Title Examiners, Abstractors, and Searchers</t>
  </si>
  <si>
    <t>23-2099-Legal Support Workers, All Other</t>
  </si>
  <si>
    <t>25-0000-Educational Instruction and Library Occupations</t>
  </si>
  <si>
    <t>25-1000-Postsecondary Teachers</t>
  </si>
  <si>
    <t>25-1010-Business Teachers, Postsecondary</t>
  </si>
  <si>
    <t>25-1011-Business Teachers, Postsecondary</t>
  </si>
  <si>
    <t>25-1020-Math and Computer Science Teachers, Postsecondary</t>
  </si>
  <si>
    <t>25-1021-Computer Science Teachers, Postsecondary</t>
  </si>
  <si>
    <t>25-1022-Mathematical Science Teachers, Postsecondary</t>
  </si>
  <si>
    <t>25-1030-Engineering and Architecture Teachers, Postsecondary</t>
  </si>
  <si>
    <t>25-1031-Architecture Teachers, Postsecondary</t>
  </si>
  <si>
    <t>25-1032-Engineering Teachers, Postsecondary</t>
  </si>
  <si>
    <t>25-1040-Life Sciences Teachers, Postsecondary</t>
  </si>
  <si>
    <t>25-1041-Agricultural Sciences Teachers, Postsecondary</t>
  </si>
  <si>
    <t>25-1042-Biological Science Teachers, Postsecondary</t>
  </si>
  <si>
    <t>25-1043-Forestry and Conservation Science Teachers, Postsecondary</t>
  </si>
  <si>
    <t>25-1050-Physical Sciences Teachers, Postsecondary</t>
  </si>
  <si>
    <t>25-1051-Atmospheric, Earth, Marine, and Space Sciences Teachers, Postsecondary</t>
  </si>
  <si>
    <t>25-1052-Chemistry Teachers, Postsecondary</t>
  </si>
  <si>
    <t>25-1053-Environmental Science Teachers, Postsecondary</t>
  </si>
  <si>
    <t>25-1054-Physics Teachers, Postsecondary</t>
  </si>
  <si>
    <t>25-1060-Social Sciences Teachers, Postsecondary</t>
  </si>
  <si>
    <t>25-1061-Anthropology and Archeology Teachers, Postsecondary</t>
  </si>
  <si>
    <t>25-1062-Area, Ethnic, and Cultural Studies Teachers, Postsecondary</t>
  </si>
  <si>
    <t>25-1063-Economics Teachers, Postsecondary</t>
  </si>
  <si>
    <t>25-1064-Geography Teachers, Postsecondary</t>
  </si>
  <si>
    <t>25-1065-Political Science Teachers, Postsecondary</t>
  </si>
  <si>
    <t>25-1066-Psychology Teachers, Postsecondary</t>
  </si>
  <si>
    <t>25-1067-Sociology Teachers, Postsecondary</t>
  </si>
  <si>
    <t>25-1069-Social Sciences Teachers, Postsecondary, All Other</t>
  </si>
  <si>
    <t>25-1070-Health Teachers, Postsecondary</t>
  </si>
  <si>
    <t>25-1071-Health Specialties Teachers, Postsecondary</t>
  </si>
  <si>
    <t>25-1072-Nursing Instructors and Teachers, Postsecondary</t>
  </si>
  <si>
    <t>25-1080-Education and Library Science Teachers, Postsecondary</t>
  </si>
  <si>
    <t>25-1081-Education Teachers, Postsecondary</t>
  </si>
  <si>
    <t>25-1082-Library Science Teachers, Postsecondary</t>
  </si>
  <si>
    <t>25-1110-Law, Criminal Justice, and Social Work Teachers, Postsecondary</t>
  </si>
  <si>
    <t>25-1111-Criminal Justice and Law Enforcement Teachers, Postsecondary</t>
  </si>
  <si>
    <t>25-1112-Law Teachers, Postsecondary</t>
  </si>
  <si>
    <t>25-1113-Social Work Teachers, Postsecondary</t>
  </si>
  <si>
    <t>25-1120-Arts, Communications, History, and Humanities Teachers, Postsecondary</t>
  </si>
  <si>
    <t>25-1121-Art, Drama, and Music Teachers, Postsecondary</t>
  </si>
  <si>
    <t>25-1122-Communications Teachers, Postsecondary</t>
  </si>
  <si>
    <t>25-1123-English Language and Literature Teachers, Postsecondary</t>
  </si>
  <si>
    <t>25-1124-Foreign Language and Literature Teachers, Postsecondary</t>
  </si>
  <si>
    <t>25-1125-History Teachers, Postsecondary</t>
  </si>
  <si>
    <t>25-1126-Philosophy and Religion Teachers, Postsecondary</t>
  </si>
  <si>
    <t>25-1190-Miscellaneous Postsecondary Teachers</t>
  </si>
  <si>
    <t>25-1192-Family and Consumer Sciences Teachers, Postsecondary</t>
  </si>
  <si>
    <t>25-1193-Recreation and Fitness Studies Teachers, Postsecondary</t>
  </si>
  <si>
    <t>25-1194-Career/Technical Education Teachers, Postsecondary</t>
  </si>
  <si>
    <t>25-1199-Postsecondary Teachers, All Other</t>
  </si>
  <si>
    <t>25-2000-Preschool, Elementary, Middle, Secondary, and Special Education Teachers</t>
  </si>
  <si>
    <t>25-2010-Preschool and Kindergarten Teachers</t>
  </si>
  <si>
    <t>25-2011-Preschool Teachers, Except Special Education</t>
  </si>
  <si>
    <t>25-2012-Kindergarten Teachers, Except Special Education</t>
  </si>
  <si>
    <t>25-2020-Elementary and Middle School Teachers</t>
  </si>
  <si>
    <t>25-2021-Elementary School Teachers, Except Special Education</t>
  </si>
  <si>
    <t>25-2022-Middle School Teachers, Except Special and Career/Technical Education</t>
  </si>
  <si>
    <t>25-2023-Career/Technical Education Teachers, Middle School</t>
  </si>
  <si>
    <t>25-2030-Secondary School Teachers</t>
  </si>
  <si>
    <t>25-2031-Secondary School Teachers, Except Special and Career/Technical Education</t>
  </si>
  <si>
    <t>25-2032-Career/Technical Education Teachers, Secondary School</t>
  </si>
  <si>
    <t>25-2050-Special Education Teachers</t>
  </si>
  <si>
    <t>25-2051-Special Education Teachers, Preschool</t>
  </si>
  <si>
    <t>25-2055-Special Education Teachers, Kindergarten</t>
  </si>
  <si>
    <t>25-2056-Special Education Teachers, Elementary School</t>
  </si>
  <si>
    <t>25-2057-Special Education Teachers, Middle School</t>
  </si>
  <si>
    <t>25-2058-Special Education Teachers, Secondary School</t>
  </si>
  <si>
    <t>25-2059-Special Education Teachers, All Other</t>
  </si>
  <si>
    <t>25-3000-Other Teachers and Instructors</t>
  </si>
  <si>
    <t>25-3010-Adult Basic Education, Adult Secondary Education, and English as a Second Language Instructors</t>
  </si>
  <si>
    <t>25-3011-Adult Basic Education, Adult Secondary Education, and English as a Second Language Instructors</t>
  </si>
  <si>
    <t>25-3020-Self-Enrichment Teachers</t>
  </si>
  <si>
    <t>25-3021-Self-Enrichment Teachers</t>
  </si>
  <si>
    <t>25-3030-Substitute Teachers, Short-Term</t>
  </si>
  <si>
    <t>25-3031-Substitute Teachers, Short-Term</t>
  </si>
  <si>
    <t>25-3040-Tutors</t>
  </si>
  <si>
    <t>25-3041-Tutors</t>
  </si>
  <si>
    <t>25-3090-Miscellaneous Teachers and Instructors</t>
  </si>
  <si>
    <t>25-3099-Teachers and Instructors, All Other</t>
  </si>
  <si>
    <t>25-4000-Librarians, Curators, and Archivists</t>
  </si>
  <si>
    <t>25-4010-Archivists, Curators, and Museum Technicians</t>
  </si>
  <si>
    <t>25-4011-Archivists</t>
  </si>
  <si>
    <t>25-4012-Curators</t>
  </si>
  <si>
    <t>25-4013-Museum Technicians and Conservators</t>
  </si>
  <si>
    <t>25-4020-Librarians and Media Collections Specialists</t>
  </si>
  <si>
    <t>25-4022-Librarians and Media Collections Specialists</t>
  </si>
  <si>
    <t>25-4030-Library Technicians</t>
  </si>
  <si>
    <t>25-4031-Library Technicians</t>
  </si>
  <si>
    <t>25-9000-Other Educational Instruction and Library Occupations</t>
  </si>
  <si>
    <t>25-9020-Farm and Home Management Educators</t>
  </si>
  <si>
    <t>25-9021-Farm and Home Management Educators</t>
  </si>
  <si>
    <t>25-9030-Instructional Coordinators</t>
  </si>
  <si>
    <t>25-9031-Instructional Coordinators</t>
  </si>
  <si>
    <t>25-9040-Teaching Assistants</t>
  </si>
  <si>
    <t>25-9042-Teaching Assistants, Preschool, Elementary, Middle, and Secondary School, Except Special Education</t>
  </si>
  <si>
    <t>25-9043-Teaching Assistants, Special Education</t>
  </si>
  <si>
    <t>25-9044-Teaching Assistants, Postsecondary</t>
  </si>
  <si>
    <t>25-9049-Teaching Assistants, All Other</t>
  </si>
  <si>
    <t>25-9090-Miscellaneous Educational Instruction and Library Workers</t>
  </si>
  <si>
    <t>25-9099-Educational Instruction and Library Workers, All Other</t>
  </si>
  <si>
    <t>27-0000-Arts, Design, Entertainment, Sports, and Media Occupations</t>
  </si>
  <si>
    <t>27-1000-Art and Design Workers</t>
  </si>
  <si>
    <t>27-1010-Artists and Related Workers</t>
  </si>
  <si>
    <t>27-1011-Art Directors</t>
  </si>
  <si>
    <t>27-1012-Craft Artists</t>
  </si>
  <si>
    <t>27-1013-Fine Artists, Including Painters, Sculptors, and Illustrators</t>
  </si>
  <si>
    <t>27-1014-Special Effects Artists and Animators</t>
  </si>
  <si>
    <t>27-1019-Artists and Related Workers, All Other</t>
  </si>
  <si>
    <t>27-1020-Designers</t>
  </si>
  <si>
    <t>27-1021-Commercial and Industrial Designers</t>
  </si>
  <si>
    <t>27-1022-Fashion Designers</t>
  </si>
  <si>
    <t>27-1023-Floral Designers</t>
  </si>
  <si>
    <t>27-1024-Graphic Designers</t>
  </si>
  <si>
    <t>27-1025-Interior Designers</t>
  </si>
  <si>
    <t>27-1026-Merchandise Displayers and Window Trimmers</t>
  </si>
  <si>
    <t>27-1027-Set and Exhibit Designers</t>
  </si>
  <si>
    <t>27-1029-Designers, All Other</t>
  </si>
  <si>
    <t>27-2000-Entertainers and Performers, Sports and Related Workers</t>
  </si>
  <si>
    <t>27-2010-Actors, Producers, and Directors</t>
  </si>
  <si>
    <t>27-2011-Actors</t>
  </si>
  <si>
    <t>27-2012-Producers and Directors</t>
  </si>
  <si>
    <t>27-2020-Athletes, Coaches, Umpires, and Related Workers</t>
  </si>
  <si>
    <t>27-2021-Athletes and Sports Competitors</t>
  </si>
  <si>
    <t>27-2022-Coaches and Scouts</t>
  </si>
  <si>
    <t>27-2023-Umpires, Referees, and Other Sports Officials</t>
  </si>
  <si>
    <t>27-2030-Dancers and Choreographers</t>
  </si>
  <si>
    <t>27-2031-Dancers</t>
  </si>
  <si>
    <t>27-2032-Choreographers</t>
  </si>
  <si>
    <t>27-2040-Musicians, Singers, and Related Workers</t>
  </si>
  <si>
    <t>27-2041-Music Directors and Composers</t>
  </si>
  <si>
    <t>27-2042-Musicians and Singers</t>
  </si>
  <si>
    <t>27-2090-Miscellaneous Entertainers and Performers, Sports and Related Workers</t>
  </si>
  <si>
    <t>27-2091-Disc Jockeys, Except Radio</t>
  </si>
  <si>
    <t>27-2099-Entertainers and Performers, Sports and Related Workers, All Other</t>
  </si>
  <si>
    <t>27-3000-Media and Communication Workers</t>
  </si>
  <si>
    <t>27-3010-Broadcast Announcers and Radio Disc Jockeys</t>
  </si>
  <si>
    <t>27-3011-Broadcast Announcers and Radio Disc Jockeys</t>
  </si>
  <si>
    <t>27-3020-News Analysts, Reporters and Journalists</t>
  </si>
  <si>
    <t>27-3023-News Analysts, Reporters, and Journalists</t>
  </si>
  <si>
    <t>27-3030-Public Relations Specialists</t>
  </si>
  <si>
    <t>27-3031-Public Relations Specialists</t>
  </si>
  <si>
    <t>27-3040-Writers and Editors</t>
  </si>
  <si>
    <t>27-3041-Editors</t>
  </si>
  <si>
    <t>27-3042-Technical Writers</t>
  </si>
  <si>
    <t>27-3043-Writers and Authors</t>
  </si>
  <si>
    <t>27-3090-Miscellaneous Media and Communication Workers</t>
  </si>
  <si>
    <t>27-3091-Interpreters and Translators</t>
  </si>
  <si>
    <t>27-3092-Court Reporters and Simultaneous Captioners</t>
  </si>
  <si>
    <t>27-3099-Media and Communication Workers, All Other</t>
  </si>
  <si>
    <t>27-4000-Media and Communication Equipment Workers</t>
  </si>
  <si>
    <t>27-4010-Broadcast, Sound, and Lighting Technicians</t>
  </si>
  <si>
    <t>27-4011-Audio and Video Technicians</t>
  </si>
  <si>
    <t>27-4012-Broadcast Technicians</t>
  </si>
  <si>
    <t>27-4014-Sound Engineering Technicians</t>
  </si>
  <si>
    <t>27-4015-Lighting Technicians</t>
  </si>
  <si>
    <t>27-4020-Photographers</t>
  </si>
  <si>
    <t>27-4021-Photographers</t>
  </si>
  <si>
    <t>27-4030-Television, Video, and Film Camera Operators and Editors</t>
  </si>
  <si>
    <t>27-4031-Camera Operators, Television, Video, and Film</t>
  </si>
  <si>
    <t>27-4032-Film and Video Editors</t>
  </si>
  <si>
    <t>27-4090-Miscellaneous Media and Communication Equipment Workers</t>
  </si>
  <si>
    <t>27-4099-Media and Communication Equipment Workers, All Other</t>
  </si>
  <si>
    <t>29-0000-Healthcare Practitioners and Technical Occupations</t>
  </si>
  <si>
    <t>29-1000-Healthcare Diagnosing or Treating Practitioners</t>
  </si>
  <si>
    <t>29-1010-Chiropractors</t>
  </si>
  <si>
    <t>29-1011-Chiropractors</t>
  </si>
  <si>
    <t>29-1020-Dentists</t>
  </si>
  <si>
    <t>29-1021-Dentists, General</t>
  </si>
  <si>
    <t>29-1022-Oral and Maxillofacial Surgeons</t>
  </si>
  <si>
    <t>29-1023-Orthodontists</t>
  </si>
  <si>
    <t>29-1024-Prosthodontists</t>
  </si>
  <si>
    <t>29-1029-Dentists, All Other Specialists</t>
  </si>
  <si>
    <t>29-1030-Dietitians and Nutritionists</t>
  </si>
  <si>
    <t>29-1031-Dietitians and Nutritionists</t>
  </si>
  <si>
    <t>29-1040-Optometrists</t>
  </si>
  <si>
    <t>29-1041-Optometrists</t>
  </si>
  <si>
    <t>29-1050-Pharmacists</t>
  </si>
  <si>
    <t>29-1051-Pharmacists</t>
  </si>
  <si>
    <t>29-1070-Physician Assistants</t>
  </si>
  <si>
    <t>29-1071-Physician Assistants</t>
  </si>
  <si>
    <t>29-1080-Podiatrists</t>
  </si>
  <si>
    <t>29-1081-Podiatrists</t>
  </si>
  <si>
    <t>29-1120-Therapists</t>
  </si>
  <si>
    <t>29-1122-Occupational Therapists</t>
  </si>
  <si>
    <t>29-1123-Physical Therapists</t>
  </si>
  <si>
    <t>29-1124-Radiation Therapists</t>
  </si>
  <si>
    <t>29-1125-Recreational Therapists</t>
  </si>
  <si>
    <t>29-1126-Respiratory Therapists</t>
  </si>
  <si>
    <t>29-1127-Speech-Language Pathologists</t>
  </si>
  <si>
    <t>29-1128-Exercise Physiologists</t>
  </si>
  <si>
    <t>29-1129-Therapists, All Other</t>
  </si>
  <si>
    <t>29-1130-Veterinarians</t>
  </si>
  <si>
    <t>29-1131-Veterinarians</t>
  </si>
  <si>
    <t>29-1140-Registered Nurses</t>
  </si>
  <si>
    <t>29-1141-Registered Nurses</t>
  </si>
  <si>
    <t>29-1150-Nurse Anesthetists</t>
  </si>
  <si>
    <t>29-1151-Nurse Anesthetists</t>
  </si>
  <si>
    <t>29-1160-Nurse Midwives</t>
  </si>
  <si>
    <t>29-1161-Nurse Midwives</t>
  </si>
  <si>
    <t>29-1170-Nurse Practitioners</t>
  </si>
  <si>
    <t>29-1171-Nurse Practitioners</t>
  </si>
  <si>
    <t>29-1180-Audiologists</t>
  </si>
  <si>
    <t>29-1181-Audiologists</t>
  </si>
  <si>
    <t>29-1210-Physicians</t>
  </si>
  <si>
    <t>29-1211-Anesthesiologists</t>
  </si>
  <si>
    <t>29-1212-Cardiologists</t>
  </si>
  <si>
    <t>29-1213-Dermatologists</t>
  </si>
  <si>
    <t>29-1214-Emergency Medicine Physicians</t>
  </si>
  <si>
    <t>29-1215-Family Medicine Physicians</t>
  </si>
  <si>
    <t>29-1216-General Internal Medicine Physicians</t>
  </si>
  <si>
    <t>29-1217-Neurologists</t>
  </si>
  <si>
    <t>29-1218-Obstetricians and Gynecologists</t>
  </si>
  <si>
    <t>29-1221-Pediatricians, General</t>
  </si>
  <si>
    <t>29-1222-Physicians, Pathologists</t>
  </si>
  <si>
    <t>29-1223-Psychiatrists</t>
  </si>
  <si>
    <t>29-1224-Radiologists</t>
  </si>
  <si>
    <t>29-1229-Physicians, All Other</t>
  </si>
  <si>
    <t>29-1240-Surgeons</t>
  </si>
  <si>
    <t>29-1241-Ophthalmologists, Except Pediatric</t>
  </si>
  <si>
    <t>29-1242-Orthopedic Surgeons, Except Pediatric</t>
  </si>
  <si>
    <t>29-1243-Pediatric Surgeons</t>
  </si>
  <si>
    <t>29-1249-Surgeons, All Other</t>
  </si>
  <si>
    <t>29-1290-Miscellaneous Healthcare Diagnosing or Treating Practitioners</t>
  </si>
  <si>
    <t>29-1291-Acupuncturists</t>
  </si>
  <si>
    <t>29-1292-Dental Hygienists</t>
  </si>
  <si>
    <t>29-1299-Healthcare Diagnosing or Treating Practitioners, All Other</t>
  </si>
  <si>
    <t>29-2000-Health Technologists and Technicians</t>
  </si>
  <si>
    <t>29-2010-Clinical Laboratory Technologists and Technicians</t>
  </si>
  <si>
    <t>29-2011-Medical and Clinical Laboratory Technologists</t>
  </si>
  <si>
    <t>29-2012-Medical and Clinical Laboratory Technicians</t>
  </si>
  <si>
    <t>29-2030-Diagnostic Related Technologists and Technicians</t>
  </si>
  <si>
    <t>29-2031-Cardiovascular Technologists and Technicians</t>
  </si>
  <si>
    <t>29-2032-Diagnostic Medical Sonographers</t>
  </si>
  <si>
    <t>29-2033-Nuclear Medicine Technologists</t>
  </si>
  <si>
    <t>29-2034-Radiologic Technologists and Technicians</t>
  </si>
  <si>
    <t>29-2035-Magnetic Resonance Imaging Technologists</t>
  </si>
  <si>
    <t>29-2036-Medical Dosimetrists</t>
  </si>
  <si>
    <t>29-2040-Emergency Medical Technicians and Paramedics</t>
  </si>
  <si>
    <t>29-2042-Emergency Medical Technicians</t>
  </si>
  <si>
    <t>29-2043-Paramedics</t>
  </si>
  <si>
    <t>29-2050-Health Practitioner Support Technologists and Technicians</t>
  </si>
  <si>
    <t>29-2051-Dietetic Technicians</t>
  </si>
  <si>
    <t>29-2052-Pharmacy Technicians</t>
  </si>
  <si>
    <t>29-2053-Psychiatric Technicians</t>
  </si>
  <si>
    <t>29-2055-Surgical Technologists</t>
  </si>
  <si>
    <t>29-2056-Veterinary Technologists and Technicians</t>
  </si>
  <si>
    <t>29-2057-Ophthalmic Medical Technicians</t>
  </si>
  <si>
    <t>29-2060-Licensed Practical and Licensed Vocational Nurses</t>
  </si>
  <si>
    <t>29-2061-Licensed Practical and Licensed Vocational Nurses</t>
  </si>
  <si>
    <t>29-2070-Medical Records Specialists</t>
  </si>
  <si>
    <t>29-2072-Medical Records Specialists</t>
  </si>
  <si>
    <t>29-2080-Opticians, Dispensing</t>
  </si>
  <si>
    <t>29-2081-Opticians, Dispensing</t>
  </si>
  <si>
    <t>29-2090-Miscellaneous Health Technologists and Technicians</t>
  </si>
  <si>
    <t>29-2091-Orthotists and Prosthetists</t>
  </si>
  <si>
    <t>29-2092-Hearing Aid Specialists</t>
  </si>
  <si>
    <t>29-2099-Health Technologists and Technicians, All Other</t>
  </si>
  <si>
    <t>29-9000-Other Healthcare Practitioners and Technical Occupations</t>
  </si>
  <si>
    <t>29-9020-Health Information Technologists and Medical Registrars</t>
  </si>
  <si>
    <t>29-9021-Health Information Technologists and Medical Registrars</t>
  </si>
  <si>
    <t>29-9090-Miscellaneous Health Practitioners and Technical Workers</t>
  </si>
  <si>
    <t>29-9091-Athletic Trainers</t>
  </si>
  <si>
    <t>29-9092-Genetic Counselors</t>
  </si>
  <si>
    <t>29-9093-Surgical Assistants</t>
  </si>
  <si>
    <t>29-9099-Healthcare Practitioners and Technical Workers, All Other</t>
  </si>
  <si>
    <t>31-0000-Healthcare Support Occupations</t>
  </si>
  <si>
    <t>31-1100-Home Health and Personal Care Aides; and Nursing Assistants, Orderlies, and Psychiatric Aides</t>
  </si>
  <si>
    <t>31-1120-Home Health and Personal Care Aides</t>
  </si>
  <si>
    <t>31-1121-Home Health Aides</t>
  </si>
  <si>
    <t>31-1122-Personal Care Aides</t>
  </si>
  <si>
    <t>31-1130-Nursing Assistants, Orderlies, and Psychiatric Aides</t>
  </si>
  <si>
    <t>31-1131-Nursing Assistants</t>
  </si>
  <si>
    <t>31-1132-Orderlies</t>
  </si>
  <si>
    <t>31-1133-Psychiatric Aides</t>
  </si>
  <si>
    <t>31-2000-Occupational Therapy and Physical Therapist Assistants and Aides</t>
  </si>
  <si>
    <t>31-2010-Occupational Therapy Assistants and Aides</t>
  </si>
  <si>
    <t>31-2011-Occupational Therapy Assistants</t>
  </si>
  <si>
    <t>31-2012-Occupational Therapy Aides</t>
  </si>
  <si>
    <t>31-2020-Physical Therapist Assistants and Aides</t>
  </si>
  <si>
    <t>31-2021-Physical Therapist Assistants</t>
  </si>
  <si>
    <t>31-2022-Physical Therapist Aides</t>
  </si>
  <si>
    <t>31-9000-Other Healthcare Support Occupations</t>
  </si>
  <si>
    <t>31-9010-Massage Therapists</t>
  </si>
  <si>
    <t>31-9011-Massage Therapists</t>
  </si>
  <si>
    <t>31-9090-Miscellaneous Healthcare Support Occupations</t>
  </si>
  <si>
    <t>31-9091-Dental Assistants</t>
  </si>
  <si>
    <t>31-9092-Medical Assistants</t>
  </si>
  <si>
    <t>31-9093-Medical Equipment Preparers</t>
  </si>
  <si>
    <t>31-9094-Medical Transcriptionists</t>
  </si>
  <si>
    <t>31-9095-Pharmacy Aides</t>
  </si>
  <si>
    <t>31-9096-Veterinary Assistants and Laboratory Animal Caretakers</t>
  </si>
  <si>
    <t>31-9097-Phlebotomists</t>
  </si>
  <si>
    <t>31-9099-Healthcare Support Workers, All Other</t>
  </si>
  <si>
    <t>33-0000-Protective Service Occupations</t>
  </si>
  <si>
    <t>33-1000-Supervisors of Protective Service Workers</t>
  </si>
  <si>
    <t>33-1010-First-Line Supervisors of Law Enforcement Workers</t>
  </si>
  <si>
    <t>33-1011-First-Line Supervisors of Correctional Officers</t>
  </si>
  <si>
    <t>33-1012-First-Line Supervisors of Police and Detectives</t>
  </si>
  <si>
    <t>33-1020-First-Line Supervisors of Firefighting and Prevention Workers</t>
  </si>
  <si>
    <t>33-1021-First-Line Supervisors of Firefighting and Prevention Workers</t>
  </si>
  <si>
    <t>33-1090-Miscellaneous First-Line Supervisors, Protective Service Workers</t>
  </si>
  <si>
    <t>33-1091-First-Line Supervisors of Security Workers</t>
  </si>
  <si>
    <t>33-1099-First-Line Supervisors of Protective Service Workers, All Other</t>
  </si>
  <si>
    <t>33-2000-Firefighting and Prevention Workers</t>
  </si>
  <si>
    <t>33-2010-Firefighters</t>
  </si>
  <si>
    <t>33-2011-Firefighters</t>
  </si>
  <si>
    <t>33-2020-Fire Inspectors</t>
  </si>
  <si>
    <t>33-2021-Fire Inspectors and Investigators</t>
  </si>
  <si>
    <t>33-2022-Forest Fire Inspectors and Prevention Specialists</t>
  </si>
  <si>
    <t>33-3000-Law Enforcement Workers</t>
  </si>
  <si>
    <t>33-3010-Bailiffs, Correctional Officers, and Jailers</t>
  </si>
  <si>
    <t>33-3011-Bailiffs</t>
  </si>
  <si>
    <t>33-3012-Correctional Officers and Jailers</t>
  </si>
  <si>
    <t>33-3020-Detectives and Criminal Investigators</t>
  </si>
  <si>
    <t>33-3021-Detectives and Criminal Investigators</t>
  </si>
  <si>
    <t>33-3030-Fish and Game Wardens</t>
  </si>
  <si>
    <t>33-3031-Fish and Game Wardens</t>
  </si>
  <si>
    <t>33-3040-Parking Enforcement Workers</t>
  </si>
  <si>
    <t>33-3041-Parking Enforcement Workers</t>
  </si>
  <si>
    <t>33-3050-Police Officers</t>
  </si>
  <si>
    <t>33-3051-Police and Sheriff’s Patrol Officers</t>
  </si>
  <si>
    <t>33-3052-Transit and Railroad Police</t>
  </si>
  <si>
    <t>33-9000-Other Protective Service Workers</t>
  </si>
  <si>
    <t>33-9010-Animal Control Workers</t>
  </si>
  <si>
    <t>33-9011-Animal Control Workers</t>
  </si>
  <si>
    <t>33-9020-Private Detectives and Investigators</t>
  </si>
  <si>
    <t>33-9021-Private Detectives and Investigators</t>
  </si>
  <si>
    <t>33-9030-Security Guards and Gambling Surveillance Officers</t>
  </si>
  <si>
    <t>33-9031-Gambling Surveillance Officers and Gambling Investigators</t>
  </si>
  <si>
    <t>33-9032-Security Guards</t>
  </si>
  <si>
    <t>33-9090-Miscellaneous Protective Service Workers</t>
  </si>
  <si>
    <t>33-9091-Crossing Guards and Flaggers</t>
  </si>
  <si>
    <t>33-9092-Lifeguards, Ski Patrol, and Other Recreational Protective Service Workers</t>
  </si>
  <si>
    <t>33-9093-Transportation Security Screeners</t>
  </si>
  <si>
    <t>33-9094-School Bus Monitors</t>
  </si>
  <si>
    <t>33-9099-Protective Service Workers, All Other</t>
  </si>
  <si>
    <t>35-0000-Food Preparation and Serving Related Occupations</t>
  </si>
  <si>
    <t>35-1000-Supervisors of Food Preparation and Serving Workers</t>
  </si>
  <si>
    <t>35-1010-Supervisors of Food Preparation and Serving Workers</t>
  </si>
  <si>
    <t>35-1011-Chefs and Head Cooks</t>
  </si>
  <si>
    <t>35-1012-First-Line Supervisors of Food Preparation and Serving Workers</t>
  </si>
  <si>
    <t>35-2000-Cooks and Food Preparation Workers</t>
  </si>
  <si>
    <t>35-2010-Cooks</t>
  </si>
  <si>
    <t>35-2011-Cooks, Fast Food</t>
  </si>
  <si>
    <t>35-2012-Cooks, Institution and Cafeteria</t>
  </si>
  <si>
    <t>35-2013-Cooks, Private Household</t>
  </si>
  <si>
    <t>35-2014-Cooks, Restaurant</t>
  </si>
  <si>
    <t>35-2015-Cooks, Short Order</t>
  </si>
  <si>
    <t>35-2019-Cooks, All Other</t>
  </si>
  <si>
    <t>35-2020-Food Preparation Workers</t>
  </si>
  <si>
    <t>35-2021-Food Preparation Workers</t>
  </si>
  <si>
    <t>35-3000-Food and Beverage Serving Workers</t>
  </si>
  <si>
    <t>35-3010-Bartenders</t>
  </si>
  <si>
    <t>35-3011-Bartenders</t>
  </si>
  <si>
    <t>35-3020-Fast Food and Counter Workers</t>
  </si>
  <si>
    <t>35-3023-Fast Food and Counter Workers</t>
  </si>
  <si>
    <t>35-3030-Waiters and Waitresses</t>
  </si>
  <si>
    <t>35-3031-Waiters and Waitresses</t>
  </si>
  <si>
    <t>35-3040-Food Servers, Nonrestaurant</t>
  </si>
  <si>
    <t>35-3041-Food Servers, Nonrestaurant</t>
  </si>
  <si>
    <t>35-9000-Other Food Preparation and Serving Related Workers</t>
  </si>
  <si>
    <t>35-9010-Dining Room and Cafeteria Attendants and Bartender Helpers</t>
  </si>
  <si>
    <t>35-9011-Dining Room and Cafeteria Attendants and Bartender Helpers</t>
  </si>
  <si>
    <t>35-9020-Dishwashers</t>
  </si>
  <si>
    <t>35-9021-Dishwashers</t>
  </si>
  <si>
    <t>35-9030-Hosts and Hostesses, Restaurant, Lounge, and Coffee Shop</t>
  </si>
  <si>
    <t>35-9031-Hosts and Hostesses, Restaurant, Lounge, and Coffee Shop</t>
  </si>
  <si>
    <t>35-9090-Miscellaneous Food Preparation and Serving Related Workers</t>
  </si>
  <si>
    <t>35-9099-Food Preparation and Serving Related Workers, All Other</t>
  </si>
  <si>
    <t>37-0000-Building and Grounds Cleaning and Maintenance Occupations</t>
  </si>
  <si>
    <t>37-1000-Supervisors of Building and Grounds Cleaning and Maintenance Workers</t>
  </si>
  <si>
    <t>37-1010-First-Line Supervisors of Building and Grounds Cleaning and Maintenance Workers</t>
  </si>
  <si>
    <t>37-1011-First-Line Supervisors of Housekeeping and Janitorial Workers</t>
  </si>
  <si>
    <t>37-1012-First-Line Supervisors of Landscaping, Lawn Service, and Groundskeeping Workers</t>
  </si>
  <si>
    <t>37-2000-Building Cleaning and Pest Control Workers</t>
  </si>
  <si>
    <t>37-2010-Building Cleaning Workers</t>
  </si>
  <si>
    <t>37-2011-Janitors and Cleaners, Except Maids and Housekeeping Cleaners</t>
  </si>
  <si>
    <t>37-2012-Maids and Housekeeping Cleaners</t>
  </si>
  <si>
    <t>37-2019-Building Cleaning Workers, All Other</t>
  </si>
  <si>
    <t>37-2020-Pest Control Workers</t>
  </si>
  <si>
    <t>37-2021-Pest Control Workers</t>
  </si>
  <si>
    <t>37-3000-Grounds Maintenance Workers</t>
  </si>
  <si>
    <t>37-3010-Grounds Maintenance Workers</t>
  </si>
  <si>
    <t>37-3011-Landscaping and Groundskeeping Workers</t>
  </si>
  <si>
    <t>37-3012-Pesticide Handlers, Sprayers, and Applicators, Vegetation</t>
  </si>
  <si>
    <t>37-3013-Tree Trimmers and Pruners</t>
  </si>
  <si>
    <t>37-3019-Grounds Maintenance Workers, All Other</t>
  </si>
  <si>
    <t>39-0000-Personal Care and Service Occupations</t>
  </si>
  <si>
    <t>39-1000-Supervisors of Personal Care and Service Workers</t>
  </si>
  <si>
    <t>39-1010-First-Line Supervisors of Entertainment and Recreation Workers</t>
  </si>
  <si>
    <t>39-1013-First-Line Supervisors of Gambling Services Workers</t>
  </si>
  <si>
    <t>39-1014-First-Line Supervisors of Entertainment and Recreation Workers, Except Gambling Services</t>
  </si>
  <si>
    <t>39-1020-First-Line Supervisors of Personal Service Workers</t>
  </si>
  <si>
    <t>39-1022-First-Line Supervisors of Personal Service Workers</t>
  </si>
  <si>
    <t>39-2000-Animal Care and Service Workers</t>
  </si>
  <si>
    <t>39-2010-Animal Trainers</t>
  </si>
  <si>
    <t>39-2011-Animal Trainers</t>
  </si>
  <si>
    <t>39-2020-Animal Caretakers</t>
  </si>
  <si>
    <t>39-2021-Animal Caretakers</t>
  </si>
  <si>
    <t>39-3000-Entertainment Attendants and Related Workers</t>
  </si>
  <si>
    <t>39-3010-Gambling Services Workers</t>
  </si>
  <si>
    <t>39-3011-Gambling Dealers</t>
  </si>
  <si>
    <t>39-3012-Gambling and Sports Book Writers and Runners</t>
  </si>
  <si>
    <t>39-3019-Gambling Service Workers, All Other</t>
  </si>
  <si>
    <t>39-3020-Motion Picture Projectionists</t>
  </si>
  <si>
    <t>39-3021-Motion Picture Projectionists</t>
  </si>
  <si>
    <t>39-3030-Ushers, Lobby Attendants, and Ticket Takers</t>
  </si>
  <si>
    <t>39-3031-Ushers, Lobby Attendants, and Ticket Takers</t>
  </si>
  <si>
    <t>39-3090-Miscellaneous Entertainment Attendants and Related Workers</t>
  </si>
  <si>
    <t>39-3091-Amusement and Recreation Attendants</t>
  </si>
  <si>
    <t>39-3092-Costume Attendants</t>
  </si>
  <si>
    <t>39-3093-Locker Room, Coatroom, and Dressing Room Attendants</t>
  </si>
  <si>
    <t>39-3099-Entertainment Attendants and Related Workers, All Other</t>
  </si>
  <si>
    <t>39-4000-Funeral Service Workers</t>
  </si>
  <si>
    <t>39-4010-Embalmers and Crematory Operators</t>
  </si>
  <si>
    <t>39-4011-Embalmers</t>
  </si>
  <si>
    <t>39-4012-Crematory Operators</t>
  </si>
  <si>
    <t>39-4020-Funeral Attendants</t>
  </si>
  <si>
    <t>39-4021-Funeral Attendants</t>
  </si>
  <si>
    <t>39-4030-Morticians, Undertakers, and Funeral Arrangers</t>
  </si>
  <si>
    <t>39-4031-Morticians, Undertakers, and Funeral Arrangers</t>
  </si>
  <si>
    <t>39-5000-Personal Appearance Workers</t>
  </si>
  <si>
    <t>39-5010-Barbers, Hairdressers, Hairstylists and Cosmetologists</t>
  </si>
  <si>
    <t>39-5011-Barbers</t>
  </si>
  <si>
    <t>39-5012-Hairdressers, Hairstylists, and Cosmetologists</t>
  </si>
  <si>
    <t>39-5090-Miscellaneous Personal Appearance Workers</t>
  </si>
  <si>
    <t>39-5091-Makeup Artists, Theatrical and Performance</t>
  </si>
  <si>
    <t>39-5092-Manicurists and Pedicurists</t>
  </si>
  <si>
    <t>39-5093-Shampooers</t>
  </si>
  <si>
    <t>39-5094-Skincare Specialists</t>
  </si>
  <si>
    <t>39-6000-Baggage Porters, Bellhops, and Concierges</t>
  </si>
  <si>
    <t>39-6010-Baggage Porters, Bellhops, and Concierges</t>
  </si>
  <si>
    <t>39-6011-Baggage Porters and Bellhops</t>
  </si>
  <si>
    <t>39-6012-Concierges</t>
  </si>
  <si>
    <t>39-7000-Tour and Travel Guides</t>
  </si>
  <si>
    <t>39-7010-Tour and Travel Guides</t>
  </si>
  <si>
    <t>39-7011-Tour Guides and Escorts</t>
  </si>
  <si>
    <t>39-7012-Travel Guides</t>
  </si>
  <si>
    <t>39-9000-Other Personal Care and Service Workers</t>
  </si>
  <si>
    <t>39-9010-Childcare Workers</t>
  </si>
  <si>
    <t>39-9011-Childcare Workers</t>
  </si>
  <si>
    <t>39-9030-Recreation and Fitness Workers</t>
  </si>
  <si>
    <t>39-9031-Exercise Trainers and Group Fitness Instructors</t>
  </si>
  <si>
    <t>39-9032-Recreation Workers</t>
  </si>
  <si>
    <t>39-9040-Residential Advisors</t>
  </si>
  <si>
    <t>39-9041-Residential Advisors</t>
  </si>
  <si>
    <t>39-9090-Miscellaneous Personal Care and Service Workers</t>
  </si>
  <si>
    <t>39-9099-Personal Care and Service Workers, All Other</t>
  </si>
  <si>
    <t>41-0000-Sales and Related Occupations</t>
  </si>
  <si>
    <t>41-1000-Supervisors of Sales Workers</t>
  </si>
  <si>
    <t>41-1010-First-Line Supervisors of Sales Workers</t>
  </si>
  <si>
    <t>41-1011-First-Line Supervisors of Retail Sales Workers</t>
  </si>
  <si>
    <t>41-1012-First-Line Supervisors of Non-Retail Sales Workers</t>
  </si>
  <si>
    <t>41-2000-Retail Sales Workers</t>
  </si>
  <si>
    <t>41-2010-Cashiers</t>
  </si>
  <si>
    <t>41-2011-Cashiers</t>
  </si>
  <si>
    <t>41-2012-Gambling Change Persons and Booth Cashiers</t>
  </si>
  <si>
    <t>41-2020-Counter and Rental Clerks and Parts Salespersons</t>
  </si>
  <si>
    <t>41-2021-Counter and Rental Clerks</t>
  </si>
  <si>
    <t>41-2022-Parts Salespersons</t>
  </si>
  <si>
    <t>41-2030-Retail Salespersons</t>
  </si>
  <si>
    <t>41-2031-Retail Salespersons</t>
  </si>
  <si>
    <t>41-3000-Sales Representatives, Services</t>
  </si>
  <si>
    <t>41-3010-Advertising Sales Agents</t>
  </si>
  <si>
    <t>41-3011-Advertising Sales Agents</t>
  </si>
  <si>
    <t>41-3020-Insurance Sales Agents</t>
  </si>
  <si>
    <t>41-3021-Insurance Sales Agents</t>
  </si>
  <si>
    <t>41-3030-Securities, Commodities, and Financial Services Sales Agents</t>
  </si>
  <si>
    <t>41-3031-Securities, Commodities, and Financial Services Sales Agents</t>
  </si>
  <si>
    <t>41-3040-Travel Agents</t>
  </si>
  <si>
    <t>41-3041-Travel Agents</t>
  </si>
  <si>
    <t>41-3090-Miscellaneous Sales Representatives, Services</t>
  </si>
  <si>
    <t>41-3091-Sales Representatives of Services, Except Advertising, Insurance, Financial Services, and Travel</t>
  </si>
  <si>
    <t>41-4000-Sales Representatives, Wholesale and Manufacturing</t>
  </si>
  <si>
    <t>41-4010-Sales Representatives, Wholesale and Manufacturing</t>
  </si>
  <si>
    <t>41-4011-Sales Representatives, Wholesale and Manufacturing, Technical and Scientific Products</t>
  </si>
  <si>
    <t>41-4012-Sales Representatives, Wholesale and Manufacturing, Except Technical and Scientific Products</t>
  </si>
  <si>
    <t>41-9000-Other Sales and Related Workers</t>
  </si>
  <si>
    <t>41-9010-Models, Demonstrators, and Product Promoters</t>
  </si>
  <si>
    <t>41-9011-Demonstrators and Product Promoters</t>
  </si>
  <si>
    <t>41-9012-Models</t>
  </si>
  <si>
    <t>41-9020-Real Estate Brokers and Sales Agents</t>
  </si>
  <si>
    <t>41-9021-Real Estate Brokers</t>
  </si>
  <si>
    <t>41-9022-Real Estate Sales Agents</t>
  </si>
  <si>
    <t>41-9030-Sales Engineers</t>
  </si>
  <si>
    <t>41-9031-Sales Engineers</t>
  </si>
  <si>
    <t>41-9040-Telemarketers</t>
  </si>
  <si>
    <t>41-9041-Telemarketers</t>
  </si>
  <si>
    <t>41-9090-Miscellaneous Sales and Related Workers</t>
  </si>
  <si>
    <t>41-9091-Door-to-Door Sales Workers, News and Street Vendors, and Related Workers</t>
  </si>
  <si>
    <t>41-9099-Sales and Related Workers, All Other</t>
  </si>
  <si>
    <t>43-0000-Office and Administrative Support Occupations</t>
  </si>
  <si>
    <t>43-1000-Supervisors of Office and Administrative Support Workers</t>
  </si>
  <si>
    <t>43-1010-First-Line Supervisors of Office and Administrative Support Workers</t>
  </si>
  <si>
    <t>43-1011-First-Line Supervisors of Office and Administrative Support Workers</t>
  </si>
  <si>
    <t>43-2000-Communications Equipment Operators</t>
  </si>
  <si>
    <t>43-2010-Switchboard Operators, Including Answering Service</t>
  </si>
  <si>
    <t>43-2011-Switchboard Operators, Including Answering Service</t>
  </si>
  <si>
    <t>43-2020-Telephone Operators</t>
  </si>
  <si>
    <t>43-2021-Telephone Operators</t>
  </si>
  <si>
    <t>43-2090-Miscellaneous Communications Equipment Operators</t>
  </si>
  <si>
    <t>43-2099-Communications Equipment Operators, All Other</t>
  </si>
  <si>
    <t>43-3000-Financial Clerks</t>
  </si>
  <si>
    <t>43-3010-Bill and Account Collectors</t>
  </si>
  <si>
    <t>43-3011-Bill and Account Collectors</t>
  </si>
  <si>
    <t>43-3020-Billing and Posting Clerks</t>
  </si>
  <si>
    <t>43-3021-Billing and Posting Clerks</t>
  </si>
  <si>
    <t>43-3030-Bookkeeping, Accounting, and Auditing Clerks</t>
  </si>
  <si>
    <t>43-3031-Bookkeeping, Accounting, and Auditing Clerks</t>
  </si>
  <si>
    <t>43-3040-Gambling Cage Workers</t>
  </si>
  <si>
    <t>43-3041-Gambling Cage Workers</t>
  </si>
  <si>
    <t>43-3050-Payroll and Timekeeping Clerks</t>
  </si>
  <si>
    <t>43-3051-Payroll and Timekeeping Clerks</t>
  </si>
  <si>
    <t>43-3060-Procurement Clerks</t>
  </si>
  <si>
    <t>43-3061-Procurement Clerks</t>
  </si>
  <si>
    <t>43-3070-Tellers</t>
  </si>
  <si>
    <t>43-3071-Tellers</t>
  </si>
  <si>
    <t>43-3090-Miscellaneous Financial Clerks</t>
  </si>
  <si>
    <t>43-3099-Financial Clerks, All Other</t>
  </si>
  <si>
    <t>43-4000-Information and Record Clerks</t>
  </si>
  <si>
    <t>43-4010-Brokerage Clerks</t>
  </si>
  <si>
    <t>43-4011-Brokerage Clerks</t>
  </si>
  <si>
    <t>43-4020-Correspondence Clerks</t>
  </si>
  <si>
    <t>43-4021-Correspondence Clerks</t>
  </si>
  <si>
    <t>43-4030-Court, Municipal, and License Clerks</t>
  </si>
  <si>
    <t>43-4031-Court, Municipal, and License Clerks</t>
  </si>
  <si>
    <t>43-4040-Credit Authorizers, Checkers, and Clerks</t>
  </si>
  <si>
    <t>43-4041-Credit Authorizers, Checkers, and Clerks</t>
  </si>
  <si>
    <t>43-4050-Customer Service Representatives</t>
  </si>
  <si>
    <t>43-4051-Customer Service Representatives</t>
  </si>
  <si>
    <t>43-4060-Eligibility Interviewers, Government Programs</t>
  </si>
  <si>
    <t>43-4061-Eligibility Interviewers, Government Programs</t>
  </si>
  <si>
    <t>43-4070-File Clerks</t>
  </si>
  <si>
    <t>43-4071-File Clerks</t>
  </si>
  <si>
    <t>43-4080-Hotel, Motel, and Resort Desk Clerks</t>
  </si>
  <si>
    <t>43-4081-Hotel, Motel, and Resort Desk Clerks</t>
  </si>
  <si>
    <t>43-4110-Interviewers, Except Eligibility and Loan</t>
  </si>
  <si>
    <t>43-4111-Interviewers, Except Eligibility and Loan</t>
  </si>
  <si>
    <t>43-4120-Library Assistants, Clerical</t>
  </si>
  <si>
    <t>43-4121-Library Assistants, Clerical</t>
  </si>
  <si>
    <t>43-4130-Loan Interviewers and Clerks</t>
  </si>
  <si>
    <t>43-4131-Loan Interviewers and Clerks</t>
  </si>
  <si>
    <t>43-4140-New Accounts Clerks</t>
  </si>
  <si>
    <t>43-4141-New Accounts Clerks</t>
  </si>
  <si>
    <t>43-4150-Order Clerks</t>
  </si>
  <si>
    <t>43-4151-Order Clerks</t>
  </si>
  <si>
    <t>43-4160-Human Resources Assistants, Except Payroll and Timekeeping</t>
  </si>
  <si>
    <t>43-4161-Human Resources Assistants, Except Payroll and Timekeeping</t>
  </si>
  <si>
    <t>43-4170-Receptionists and Information Clerks</t>
  </si>
  <si>
    <t>43-4171-Receptionists and Information Clerks</t>
  </si>
  <si>
    <t>43-4180-Reservation and Transportation Ticket Agents and Travel Clerks</t>
  </si>
  <si>
    <t>43-4181-Reservation and Transportation Ticket Agents and Travel Clerks</t>
  </si>
  <si>
    <t>43-4190-Miscellaneous Information and Record Clerks</t>
  </si>
  <si>
    <t>43-4199-Information and Record Clerks, All Other</t>
  </si>
  <si>
    <t>43-5000-Material Recording, Scheduling, Dispatching, and Distributing Workers</t>
  </si>
  <si>
    <t>43-5010-Cargo and Freight Agents</t>
  </si>
  <si>
    <t>43-5011-Cargo and Freight Agents</t>
  </si>
  <si>
    <t>43-5020-Couriers and Messengers</t>
  </si>
  <si>
    <t>43-5021-Couriers and Messengers</t>
  </si>
  <si>
    <t>43-5030-Dispatchers</t>
  </si>
  <si>
    <t>43-5031-Public Safety Telecommunicators</t>
  </si>
  <si>
    <t>43-5032-Dispatchers, Except Police, Fire, and Ambulance</t>
  </si>
  <si>
    <t>43-5040-Meter Readers, Utilities</t>
  </si>
  <si>
    <t>43-5041-Meter Readers, Utilities</t>
  </si>
  <si>
    <t>43-5050-Postal Service Workers</t>
  </si>
  <si>
    <t>43-5051-Postal Service Clerks</t>
  </si>
  <si>
    <t>43-5052-Postal Service Mail Carriers</t>
  </si>
  <si>
    <t>43-5053-Postal Service Mail Sorters, Processors, and Processing Machine Operators</t>
  </si>
  <si>
    <t>43-5060-Production, Planning, and Expediting Clerks</t>
  </si>
  <si>
    <t>43-5061-Production, Planning, and Expediting Clerks</t>
  </si>
  <si>
    <t>43-5070-Shipping, Receiving, and Inventory Clerks</t>
  </si>
  <si>
    <t>43-5071-Shipping, Receiving, and Inventory Clerks</t>
  </si>
  <si>
    <t>43-5110-Weighers, Measurers, Checkers, and Samplers, Recordkeeping</t>
  </si>
  <si>
    <t>43-5111-Weighers, Measurers, Checkers, and Samplers, Recordkeeping</t>
  </si>
  <si>
    <t>43-6000-Secretaries and Administrative Assistants</t>
  </si>
  <si>
    <t>43-6010-Secretaries and Administrative Assistants</t>
  </si>
  <si>
    <t>43-6011-Executive Secretaries and Executive Administrative Assistants</t>
  </si>
  <si>
    <t>43-6012-Legal Secretaries and Administrative Assistants</t>
  </si>
  <si>
    <t>43-6013-Medical Secretaries and Administrative Assistants</t>
  </si>
  <si>
    <t>43-6014-Secretaries and Administrative Assistants, Except Legal, Medical, and Executive</t>
  </si>
  <si>
    <t>43-9000-Other Office and Administrative Support Workers</t>
  </si>
  <si>
    <t>43-9020-Data Entry and Information Processing Workers</t>
  </si>
  <si>
    <t>43-9021-Data Entry Keyers</t>
  </si>
  <si>
    <t>43-9022-Word Processors and Typists</t>
  </si>
  <si>
    <t>43-9030-Desktop Publishers</t>
  </si>
  <si>
    <t>43-9031-Desktop Publishers</t>
  </si>
  <si>
    <t>43-9040-Insurance Claims and Policy Processing Clerks</t>
  </si>
  <si>
    <t>43-9041-Insurance Claims and Policy Processing Clerks</t>
  </si>
  <si>
    <t>43-9050-Mail Clerks and Mail Machine Operators, Except Postal Service</t>
  </si>
  <si>
    <t>43-9051-Mail Clerks and Mail Machine Operators, Except Postal Service</t>
  </si>
  <si>
    <t>43-9060-Office Clerks, General</t>
  </si>
  <si>
    <t>43-9061-Office Clerks, General</t>
  </si>
  <si>
    <t>43-9070-Office Machine Operators, Except Computer</t>
  </si>
  <si>
    <t>43-9071-Office Machine Operators, Except Computer</t>
  </si>
  <si>
    <t>43-9080-Proofreaders and Copy Markers</t>
  </si>
  <si>
    <t>43-9081-Proofreaders and Copy Markers</t>
  </si>
  <si>
    <t>43-9110-Statistical Assistants</t>
  </si>
  <si>
    <t>43-9111-Statistical Assistants</t>
  </si>
  <si>
    <t>43-9190-Miscellaneous Office and Administrative Support Workers</t>
  </si>
  <si>
    <t>43-9199-Office and Administrative Support Workers, All Other</t>
  </si>
  <si>
    <t>45-0000-Farming, Fishing, and Forestry Occupations</t>
  </si>
  <si>
    <t>45-1000-Supervisors of Farming, Fishing, and Forestry Workers</t>
  </si>
  <si>
    <t>45-1010-First-Line Supervisors of Farming, Fishing, and Forestry Workers</t>
  </si>
  <si>
    <t>45-1011-First-Line Supervisors of Farming, Fishing, and Forestry Workers</t>
  </si>
  <si>
    <t>45-2000-Agricultural Workers</t>
  </si>
  <si>
    <t>45-2010-Agricultural Inspectors</t>
  </si>
  <si>
    <t>45-2011-Agricultural Inspectors</t>
  </si>
  <si>
    <t>45-2020-Animal Breeders</t>
  </si>
  <si>
    <t>45-2021-Animal Breeders</t>
  </si>
  <si>
    <t>45-2040-Graders and Sorters, Agricultural Products</t>
  </si>
  <si>
    <t>45-2041-Graders and Sorters, Agricultural Products</t>
  </si>
  <si>
    <t>45-2090-Miscellaneous Agricultural Workers</t>
  </si>
  <si>
    <t>45-2091-Agricultural Equipment Operators</t>
  </si>
  <si>
    <t>45-2092-Farmworkers and Laborers, Crop, Nursery, and Greenhouse</t>
  </si>
  <si>
    <t>45-2093-Farmworkers, Farm, Ranch, and Aquacultural Animals</t>
  </si>
  <si>
    <t>45-2099-Agricultural Workers, All Other</t>
  </si>
  <si>
    <t>45-3000-Fishing and Hunting Workers</t>
  </si>
  <si>
    <t>45-3030-Fishing and Hunting Workers</t>
  </si>
  <si>
    <t>45-3031-Fishing and Hunting Workers</t>
  </si>
  <si>
    <t>45-4000-Forest, Conservation, and Logging Workers</t>
  </si>
  <si>
    <t>45-4010-Forest and Conservation Workers</t>
  </si>
  <si>
    <t>45-4011-Forest and Conservation Workers</t>
  </si>
  <si>
    <t>45-4020-Logging Workers</t>
  </si>
  <si>
    <t>45-4021-Fallers</t>
  </si>
  <si>
    <t>45-4022-Logging Equipment Operators</t>
  </si>
  <si>
    <t>45-4023-Log Graders and Scalers</t>
  </si>
  <si>
    <t>45-4029-Logging Workers, All Other</t>
  </si>
  <si>
    <t>47-0000-Construction and Extraction Occupations</t>
  </si>
  <si>
    <t>47-1000-Supervisors of Construction and Extraction Workers</t>
  </si>
  <si>
    <t>47-1010-First-Line Supervisors of Construction Trades and Extraction Workers</t>
  </si>
  <si>
    <t>47-1011-First-Line Supervisors of Construction Trades and Extraction Workers</t>
  </si>
  <si>
    <t>47-2000-Construction Trades Workers</t>
  </si>
  <si>
    <t>47-2010-Boilermakers</t>
  </si>
  <si>
    <t>47-2011-Boilermakers</t>
  </si>
  <si>
    <t>47-2020-Brickmasons, Blockmasons, and Stonemasons</t>
  </si>
  <si>
    <t>47-2021-Brickmasons and Blockmasons</t>
  </si>
  <si>
    <t>47-2022-Stonemasons</t>
  </si>
  <si>
    <t>47-2030-Carpenters</t>
  </si>
  <si>
    <t>47-2031-Carpenters</t>
  </si>
  <si>
    <t>47-2040-Carpet, Floor, and Tile Installers and Finishers</t>
  </si>
  <si>
    <t>47-2041-Carpet Installers</t>
  </si>
  <si>
    <t>47-2042-Floor Layers, Except Carpet, Wood, and Hard Tiles</t>
  </si>
  <si>
    <t>47-2043-Floor Sanders and Finishers</t>
  </si>
  <si>
    <t>47-2044-Tile and Stone Setters</t>
  </si>
  <si>
    <t>47-2050-Cement Masons, Concrete Finishers, and Terrazzo Workers</t>
  </si>
  <si>
    <t>47-2051-Cement Masons and Concrete Finishers</t>
  </si>
  <si>
    <t>47-2053-Terrazzo Workers and Finishers</t>
  </si>
  <si>
    <t>47-2060-Construction Laborers</t>
  </si>
  <si>
    <t>47-2061-Construction Laborers</t>
  </si>
  <si>
    <t>47-2070-Construction Equipment Operators</t>
  </si>
  <si>
    <t>47-2071-Paving, Surfacing, and Tamping Equipment Operators</t>
  </si>
  <si>
    <t>47-2072-Pile Driver Operators</t>
  </si>
  <si>
    <t>47-2073-Operating Engineers and Other Construction Equipment Operators</t>
  </si>
  <si>
    <t>47-2080-Drywall Installers, Ceiling Tile Installers, and Tapers</t>
  </si>
  <si>
    <t>47-2081-Drywall and Ceiling Tile Installers</t>
  </si>
  <si>
    <t>47-2082-Tapers</t>
  </si>
  <si>
    <t>47-2110-Electricians</t>
  </si>
  <si>
    <t>47-2111-Electricians</t>
  </si>
  <si>
    <t>47-2120-Glaziers</t>
  </si>
  <si>
    <t>47-2121-Glaziers</t>
  </si>
  <si>
    <t>47-2130-Insulation Workers</t>
  </si>
  <si>
    <t>47-2131-Insulation Workers, Floor, Ceiling, and Wall</t>
  </si>
  <si>
    <t>47-2132-Insulation Workers, Mechanical</t>
  </si>
  <si>
    <t>47-2140-Painters and Paperhangers</t>
  </si>
  <si>
    <t>47-2141-Painters, Construction and Maintenance</t>
  </si>
  <si>
    <t>47-2142-Paperhangers</t>
  </si>
  <si>
    <t>47-2150-Pipelayers, Plumbers, Pipefitters, and Steamfitters</t>
  </si>
  <si>
    <t>47-2151-Pipelayers</t>
  </si>
  <si>
    <t>47-2152-Plumbers, Pipefitters, and Steamfitters</t>
  </si>
  <si>
    <t>47-2160-Plasterers and Stucco Masons</t>
  </si>
  <si>
    <t>47-2161-Plasterers and Stucco Masons</t>
  </si>
  <si>
    <t>47-2170-Reinforcing Iron and Rebar Workers</t>
  </si>
  <si>
    <t>47-2171-Reinforcing Iron and Rebar Workers</t>
  </si>
  <si>
    <t>47-2180-Roofers</t>
  </si>
  <si>
    <t>47-2181-Roofers</t>
  </si>
  <si>
    <t>47-2210-Sheet Metal Workers</t>
  </si>
  <si>
    <t>47-2211-Sheet Metal Workers</t>
  </si>
  <si>
    <t>47-2220-Structural Iron and Steel Workers</t>
  </si>
  <si>
    <t>47-2221-Structural Iron and Steel Workers</t>
  </si>
  <si>
    <t>47-2230-Solar Photovoltaic Installers</t>
  </si>
  <si>
    <t>47-2231-Solar Photovoltaic Installers</t>
  </si>
  <si>
    <t>47-3000-Helpers, Construction Trades</t>
  </si>
  <si>
    <t>47-3010-Helpers, Construction Trades</t>
  </si>
  <si>
    <t>47-3011-Helpers--Brickmasons, Blockmasons, Stonemasons, and Tile and Marble Setters</t>
  </si>
  <si>
    <t>47-3012-Helpers--Carpenters</t>
  </si>
  <si>
    <t>47-3013-Helpers--Electricians</t>
  </si>
  <si>
    <t>47-3014-Helpers--Painters, Paperhangers, Plasterers, and Stucco Masons</t>
  </si>
  <si>
    <t>47-3015-Helpers--Pipelayers, Plumbers, Pipefitters, and Steamfitters</t>
  </si>
  <si>
    <t>47-3016-Helpers--Roofers</t>
  </si>
  <si>
    <t>47-3019-Helpers, Construction Trades, All Other</t>
  </si>
  <si>
    <t>47-4000-Other Construction and Related Workers</t>
  </si>
  <si>
    <t>47-4010-Construction and Building Inspectors</t>
  </si>
  <si>
    <t>47-4011-Construction and Building Inspectors</t>
  </si>
  <si>
    <t>47-4020-Elevator and Escalator Installers and Repairers</t>
  </si>
  <si>
    <t>47-4021-Elevator and Escalator Installers and Repairers</t>
  </si>
  <si>
    <t>47-4030-Fence Erectors</t>
  </si>
  <si>
    <t>47-4031-Fence Erectors</t>
  </si>
  <si>
    <t>47-4040-Hazardous Materials Removal Workers</t>
  </si>
  <si>
    <t>47-4041-Hazardous Materials Removal Workers</t>
  </si>
  <si>
    <t>47-4050-Highway Maintenance Workers</t>
  </si>
  <si>
    <t>47-4051-Highway Maintenance Workers</t>
  </si>
  <si>
    <t>47-4060-Rail-Track Laying and Maintenance Equipment Operators</t>
  </si>
  <si>
    <t>47-4061-Rail-Track Laying and Maintenance Equipment Operators</t>
  </si>
  <si>
    <t>47-4070-Septic Tank Servicers and Sewer Pipe Cleaners</t>
  </si>
  <si>
    <t>47-4071-Septic Tank Servicers and Sewer Pipe Cleaners</t>
  </si>
  <si>
    <t>47-4090-Miscellaneous Construction and Related Workers</t>
  </si>
  <si>
    <t>47-4091-Segmental Pavers</t>
  </si>
  <si>
    <t>47-4099-Construction and Related Workers, All Other</t>
  </si>
  <si>
    <t>47-5000-Extraction Workers</t>
  </si>
  <si>
    <t>47-5010-Derrick, Rotary Drill, and Service Unit Operators, Oil and Gas</t>
  </si>
  <si>
    <t>47-5011-Derrick Operators, Oil and Gas</t>
  </si>
  <si>
    <t>47-5012-Rotary Drill Operators, Oil and Gas</t>
  </si>
  <si>
    <t>47-5013-Service Unit Operators, Oil and Gas</t>
  </si>
  <si>
    <t>47-5020-Surface Mining Machine Operators and Earth Drillers</t>
  </si>
  <si>
    <t>47-5022-Excavating and Loading Machine and Dragline Operators, Surface Mining</t>
  </si>
  <si>
    <t>47-5023-Earth Drillers, Except Oil and Gas</t>
  </si>
  <si>
    <t>47-5030-Explosives Workers, Ordnance Handling Experts, and Blasters</t>
  </si>
  <si>
    <t>47-5032-Explosives Workers, Ordnance Handling Experts, and Blasters</t>
  </si>
  <si>
    <t>47-5040-Underground Mining Machine Operators</t>
  </si>
  <si>
    <t>47-5041-Continuous Mining Machine Operators</t>
  </si>
  <si>
    <t>47-5043-Roof Bolters, Mining</t>
  </si>
  <si>
    <t>47-5044-Loading and Moving Machine Operators, Underground Mining</t>
  </si>
  <si>
    <t>47-5049-Underground Mining Machine Operators, All Other</t>
  </si>
  <si>
    <t>47-5050-Rock Splitters, Quarry</t>
  </si>
  <si>
    <t>47-5051-Rock Splitters, Quarry</t>
  </si>
  <si>
    <t>47-5070-Roustabouts, Oil and Gas</t>
  </si>
  <si>
    <t>47-5071-Roustabouts, Oil and Gas</t>
  </si>
  <si>
    <t>47-5080-Helpers--Extraction Workers</t>
  </si>
  <si>
    <t>47-5081-Helpers--Extraction Workers</t>
  </si>
  <si>
    <t>47-5090-Miscellaneous Extraction Workers</t>
  </si>
  <si>
    <t>47-5099-Extraction Workers, All Other</t>
  </si>
  <si>
    <t>49-0000-Installation, Maintenance, and Repair Occupations</t>
  </si>
  <si>
    <t>49-1000-Supervisors of Installation, Maintenance, and Repair Workers</t>
  </si>
  <si>
    <t>49-1010-First-Line Supervisors of Mechanics, Installers, and Repairers</t>
  </si>
  <si>
    <t>49-1011-First-Line Supervisors of Mechanics, Installers, and Repairers</t>
  </si>
  <si>
    <t>49-2000-Electrical and Electronic Equipment Mechanics, Installers, and Repairers</t>
  </si>
  <si>
    <t>49-2010-Computer, Automated Teller, and Office Machine Repairers</t>
  </si>
  <si>
    <t>49-2011-Computer, Automated Teller, and Office Machine Repairers</t>
  </si>
  <si>
    <t>49-2020-Radio and Telecommunications Equipment Installers and Repairers</t>
  </si>
  <si>
    <t>49-2021-Radio, Cellular, and Tower Equipment Installers and Repairers</t>
  </si>
  <si>
    <t>49-2022-Telecommunications Equipment Installers and Repairers, Except Line Installers</t>
  </si>
  <si>
    <t>49-2090-Miscellaneous Electrical and Electronic Equipment Mechanics, Installers, and Repairers</t>
  </si>
  <si>
    <t>49-2091-Avionics Technicians</t>
  </si>
  <si>
    <t>49-2092-Electric Motor, Power Tool, and Related Repairers</t>
  </si>
  <si>
    <t>49-2093-Electrical and Electronics Installers and Repairers, Transportation Equipment</t>
  </si>
  <si>
    <t>49-2094-Electrical and Electronics Repairers, Commercial and Industrial Equipment</t>
  </si>
  <si>
    <t>49-2095-Electrical and Electronics Repairers, Powerhouse, Substation, and Relay</t>
  </si>
  <si>
    <t>49-2096-Electronic Equipment Installers and Repairers, Motor Vehicles</t>
  </si>
  <si>
    <t>49-2097-Audiovisual Equipment Installers and Repairers</t>
  </si>
  <si>
    <t>49-2098-Security and Fire Alarm Systems Installers</t>
  </si>
  <si>
    <t>49-3000-Vehicle and Mobile Equipment Mechanics, Installers, and Repairers</t>
  </si>
  <si>
    <t>49-3010-Aircraft Mechanics and Service Technicians</t>
  </si>
  <si>
    <t>49-3011-Aircraft Mechanics and Service Technicians</t>
  </si>
  <si>
    <t>49-3020-Automotive Technicians and Repairers</t>
  </si>
  <si>
    <t>49-3021-Automotive Body and Related Repairers</t>
  </si>
  <si>
    <t>49-3022-Automotive Glass Installers and Repairers</t>
  </si>
  <si>
    <t>49-3023-Automotive Service Technicians and Mechanics</t>
  </si>
  <si>
    <t>49-3030-Bus and Truck Mechanics and Diesel Engine Specialists</t>
  </si>
  <si>
    <t>49-3031-Bus and Truck Mechanics and Diesel Engine Specialists</t>
  </si>
  <si>
    <t>49-3040-Heavy Vehicle and Mobile Equipment Service Technicians and Mechanics</t>
  </si>
  <si>
    <t>49-3041-Farm Equipment Mechanics and Service Technicians</t>
  </si>
  <si>
    <t>49-3042-Mobile Heavy Equipment Mechanics, Except Engines</t>
  </si>
  <si>
    <t>49-3043-Rail Car Repairers</t>
  </si>
  <si>
    <t>49-3050-Small Engine Mechanics</t>
  </si>
  <si>
    <t>49-3051-Motorboat Mechanics and Service Technicians</t>
  </si>
  <si>
    <t>49-3052-Motorcycle Mechanics</t>
  </si>
  <si>
    <t>49-3053-Outdoor Power Equipment and Other Small Engine Mechanics</t>
  </si>
  <si>
    <t>49-3090-Miscellaneous Vehicle and Mobile Equipment Mechanics, Installers, and Repairers</t>
  </si>
  <si>
    <t>49-3091-Bicycle Repairers</t>
  </si>
  <si>
    <t>49-3092-Recreational Vehicle Service Technicians</t>
  </si>
  <si>
    <t>49-3093-Tire Repairers and Changers</t>
  </si>
  <si>
    <t>49-9000-Other Installation, Maintenance, and Repair Occupations</t>
  </si>
  <si>
    <t>49-9010-Control and Valve Installers and Repairers</t>
  </si>
  <si>
    <t>49-9011-Mechanical Door Repairers</t>
  </si>
  <si>
    <t>49-9012-Control and Valve Installers and Repairers, Except Mechanical Door</t>
  </si>
  <si>
    <t>49-9020-Heating, Air Conditioning, and Refrigeration Mechanics and Installers</t>
  </si>
  <si>
    <t>49-9021-Heating, Air Conditioning, and Refrigeration Mechanics and Installers</t>
  </si>
  <si>
    <t>49-9030-Home Appliance Repairers</t>
  </si>
  <si>
    <t>49-9031-Home Appliance Repairers</t>
  </si>
  <si>
    <t>49-9040-Industrial Machinery Installation, Repair, and Maintenance Workers</t>
  </si>
  <si>
    <t>49-9041-Industrial Machinery Mechanics</t>
  </si>
  <si>
    <t>49-9043-Maintenance Workers, Machinery</t>
  </si>
  <si>
    <t>49-9044-Millwrights</t>
  </si>
  <si>
    <t>49-9045-Refractory Materials Repairers, Except Brickmasons</t>
  </si>
  <si>
    <t>49-9050-Line Installers and Repairers</t>
  </si>
  <si>
    <t>49-9051-Electrical Power-Line Installers and Repairers</t>
  </si>
  <si>
    <t>49-9052-Telecommunications Line Installers and Repairers</t>
  </si>
  <si>
    <t>49-9060-Precision Instrument and Equipment Repairers</t>
  </si>
  <si>
    <t>49-9061-Camera and Photographic Equipment Repairers</t>
  </si>
  <si>
    <t>49-9062-Medical Equipment Repairers</t>
  </si>
  <si>
    <t>49-9063-Musical Instrument Repairers and Tuners</t>
  </si>
  <si>
    <t>49-9064-Watch and Clock Repairers</t>
  </si>
  <si>
    <t>49-9069-Precision Instrument and Equipment Repairers, All Other</t>
  </si>
  <si>
    <t>49-9070-Maintenance and Repair Workers, General</t>
  </si>
  <si>
    <t>49-9071-Maintenance and Repair Workers, General</t>
  </si>
  <si>
    <t>49-9080-Wind Turbine Service Technicians</t>
  </si>
  <si>
    <t>49-9081-Wind Turbine Service Technicians</t>
  </si>
  <si>
    <t>49-9090-Miscellaneous Installation, Maintenance, and Repair Workers</t>
  </si>
  <si>
    <t>49-9091-Coin, Vending, and Amusement Machine Servicers and Repairers</t>
  </si>
  <si>
    <t>49-9092-Commercial Divers</t>
  </si>
  <si>
    <t>49-9094-Locksmiths and Safe Repairers</t>
  </si>
  <si>
    <t>49-9095-Manufactured Building and Mobile Home Installers</t>
  </si>
  <si>
    <t>49-9096-Riggers</t>
  </si>
  <si>
    <t>49-9097-Signal and Track Switch Repairers</t>
  </si>
  <si>
    <t>49-9098-Helpers--Installation, Maintenance, and Repair Workers</t>
  </si>
  <si>
    <t>49-9099-Installation, Maintenance, and Repair Workers, All Other</t>
  </si>
  <si>
    <t>51-0000-Production Occupations</t>
  </si>
  <si>
    <t>51-1000-Supervisors of Production Workers</t>
  </si>
  <si>
    <t>51-1010-First-Line Supervisors of Production and Operating Workers</t>
  </si>
  <si>
    <t>51-1011-First-Line Supervisors of Production and Operating Workers</t>
  </si>
  <si>
    <t>51-2000-Assemblers and Fabricators</t>
  </si>
  <si>
    <t>51-2010-Aircraft Structure, Surfaces, Rigging, and Systems Assemblers</t>
  </si>
  <si>
    <t>51-2011-Aircraft Structure, Surfaces, Rigging, and Systems Assemblers</t>
  </si>
  <si>
    <t>51-2020-Electrical, Electronics, and Electromechanical Assemblers</t>
  </si>
  <si>
    <t>51-2021-Coil Winders, Tapers, and Finishers</t>
  </si>
  <si>
    <t>51-2022-Electrical and Electronic Equipment Assemblers</t>
  </si>
  <si>
    <t>51-2023-Electromechanical Equipment Assemblers</t>
  </si>
  <si>
    <t>51-2030-Engine and Other Machine Assemblers</t>
  </si>
  <si>
    <t>51-2031-Engine and Other Machine Assemblers</t>
  </si>
  <si>
    <t>51-2040-Structural Metal Fabricators and Fitters</t>
  </si>
  <si>
    <t>51-2041-Structural Metal Fabricators and Fitters</t>
  </si>
  <si>
    <t>51-2050-Fiberglass Laminators and Fabricators</t>
  </si>
  <si>
    <t>51-2051-Fiberglass Laminators and Fabricators</t>
  </si>
  <si>
    <t>51-2060-Timing Device Assemblers and Adjusters</t>
  </si>
  <si>
    <t>51-2061-Timing Device Assemblers and Adjusters</t>
  </si>
  <si>
    <t>51-2090-Miscellaneous Assemblers and Fabricators</t>
  </si>
  <si>
    <t>51-2092-Team Assemblers</t>
  </si>
  <si>
    <t>51-2099-Assemblers and Fabricators, All Other</t>
  </si>
  <si>
    <t>51-3000-Food Processing Workers</t>
  </si>
  <si>
    <t>51-3010-Bakers</t>
  </si>
  <si>
    <t>51-3011-Bakers</t>
  </si>
  <si>
    <t>51-3020-Butchers and Other Meat, Poultry, and Fish Processing Workers</t>
  </si>
  <si>
    <t>51-3021-Butchers and Meat Cutters</t>
  </si>
  <si>
    <t>51-3022-Meat, Poultry, and Fish Cutters and Trimmers</t>
  </si>
  <si>
    <t>51-3023-Slaughterers and Meat Packers</t>
  </si>
  <si>
    <t>51-3090-Miscellaneous Food Processing Workers</t>
  </si>
  <si>
    <t>51-3091-Food and Tobacco Roasting, Baking, and Drying Machine Operators and Tenders</t>
  </si>
  <si>
    <t>51-3092-Food Batchmakers</t>
  </si>
  <si>
    <t>51-3093-Food Cooking Machine Operators and Tenders</t>
  </si>
  <si>
    <t>51-3099-Food Processing Workers, All Other</t>
  </si>
  <si>
    <t>51-4000-Metal Workers and Plastic Workers</t>
  </si>
  <si>
    <t>51-4020-Forming Machine Setters, Operators, and Tenders, Metal and Plastic</t>
  </si>
  <si>
    <t>51-4021-Extruding and Drawing Machine Setters, Operators, and Tenders, Metal and Plastic</t>
  </si>
  <si>
    <t>51-4022-Forging Machine Setters, Operators, and Tenders, Metal and Plastic</t>
  </si>
  <si>
    <t>51-4023-Rolling Machine Setters, Operators, and Tenders, Metal and Plastic</t>
  </si>
  <si>
    <t>51-4030-Machine Tool Cutting Setters, Operators, and Tenders, Metal and Plastic</t>
  </si>
  <si>
    <t>51-4031-Cutting, Punching, and Press Machine Setters, Operators, and Tenders, Metal and Plastic</t>
  </si>
  <si>
    <t>51-4032-Drilling and Boring Machine Tool Setters, Operators, and Tenders, Metal and Plastic</t>
  </si>
  <si>
    <t>51-4033-Grinding, Lapping, Polishing, and Buffing Machine Tool Setters, Operators, and Tenders, Metal and Plastic</t>
  </si>
  <si>
    <t>51-4034-Lathe and Turning Machine Tool Setters, Operators, and Tenders, Metal and Plastic</t>
  </si>
  <si>
    <t>51-4035-Milling and Planing Machine Setters, Operators, and Tenders, Metal and Plastic</t>
  </si>
  <si>
    <t>51-4040-Machinists</t>
  </si>
  <si>
    <t>51-4041-Machinists</t>
  </si>
  <si>
    <t>51-4050-Metal Furnace Operators, Tenders, Pourers, and Casters</t>
  </si>
  <si>
    <t>51-4051-Metal-Refining Furnace Operators and Tenders</t>
  </si>
  <si>
    <t>51-4052-Pourers and Casters, Metal</t>
  </si>
  <si>
    <t>51-4060-Model Makers and Patternmakers, Metal and Plastic</t>
  </si>
  <si>
    <t>51-4061-Model Makers, Metal and Plastic</t>
  </si>
  <si>
    <t>51-4062-Patternmakers, Metal and Plastic</t>
  </si>
  <si>
    <t>51-4070-Molders and Molding Machine Setters, Operators, and Tenders, Metal and Plastic</t>
  </si>
  <si>
    <t>51-4071-Foundry Mold and Coremakers</t>
  </si>
  <si>
    <t>51-4072-Molding, Coremaking, and Casting Machine Setters, Operators, and Tenders, Metal and Plastic</t>
  </si>
  <si>
    <t>51-4080-Multiple Machine Tool Setters, Operators, and Tenders, Metal and Plastic</t>
  </si>
  <si>
    <t>51-4081-Multiple Machine Tool Setters, Operators, and Tenders, Metal and Plastic</t>
  </si>
  <si>
    <t>51-4110-Tool and Die Makers</t>
  </si>
  <si>
    <t>51-4111-Tool and Die Makers</t>
  </si>
  <si>
    <t>51-4120-Welding, Soldering, and Brazing Workers</t>
  </si>
  <si>
    <t>51-4121-Welders, Cutters, Solderers, and Brazers</t>
  </si>
  <si>
    <t>51-4122-Welding, Soldering, and Brazing Machine Setters, Operators, and Tenders</t>
  </si>
  <si>
    <t>51-4190-Miscellaneous Metal Workers and Plastic Workers</t>
  </si>
  <si>
    <t>51-4191-Heat Treating Equipment Setters, Operators, and Tenders, Metal and Plastic</t>
  </si>
  <si>
    <t>51-4192-Layout Workers, Metal and Plastic</t>
  </si>
  <si>
    <t>51-4193-Plating Machine Setters, Operators, and Tenders, Metal and Plastic</t>
  </si>
  <si>
    <t>51-4194-Tool Grinders, Filers, and Sharpeners</t>
  </si>
  <si>
    <t>51-4199-Metal Workers and Plastic Workers, All Other</t>
  </si>
  <si>
    <t>51-5100-Printing Workers</t>
  </si>
  <si>
    <t>51-5110-Printing Workers</t>
  </si>
  <si>
    <t>51-5111-Prepress Technicians and Workers</t>
  </si>
  <si>
    <t>51-5112-Printing Press Operators</t>
  </si>
  <si>
    <t>51-5113-Print Binding and Finishing Workers</t>
  </si>
  <si>
    <t>51-6000-Textile, Apparel, and Furnishings Workers</t>
  </si>
  <si>
    <t>51-6010-Laundry and Dry-Cleaning Workers</t>
  </si>
  <si>
    <t>51-6011-Laundry and Dry-Cleaning Workers</t>
  </si>
  <si>
    <t>51-6020-Pressers, Textile, Garment, and Related Materials</t>
  </si>
  <si>
    <t>51-6021-Pressers, Textile, Garment, and Related Materials</t>
  </si>
  <si>
    <t>51-6030-Sewing Machine Operators</t>
  </si>
  <si>
    <t>51-6031-Sewing Machine Operators</t>
  </si>
  <si>
    <t>51-6040-Shoe and Leather Workers</t>
  </si>
  <si>
    <t>51-6041-Shoe and Leather Workers and Repairers</t>
  </si>
  <si>
    <t>51-6042-Shoe Machine Operators and Tenders</t>
  </si>
  <si>
    <t>51-6050-Tailors, Dressmakers, and Sewers</t>
  </si>
  <si>
    <t>51-6051-Sewers, Hand</t>
  </si>
  <si>
    <t>51-6052-Tailors, Dressmakers, and Custom Sewers</t>
  </si>
  <si>
    <t>51-6060-Textile Machine Setters, Operators, and Tenders</t>
  </si>
  <si>
    <t>51-6061-Textile Bleaching and Dyeing Machine Operators and Tenders</t>
  </si>
  <si>
    <t>51-6062-Textile Cutting Machine Setters, Operators, and Tenders</t>
  </si>
  <si>
    <t>51-6063-Textile Knitting and Weaving Machine Setters, Operators, and Tenders</t>
  </si>
  <si>
    <t>51-6064-Textile Winding, Twisting, and Drawing Out Machine Setters, Operators, and Tenders</t>
  </si>
  <si>
    <t>51-6090-Miscellaneous Textile, Apparel, and Furnishings Workers</t>
  </si>
  <si>
    <t>51-6091-Extruding and Forming Machine Setters, Operators, and Tenders, Synthetic and Glass Fibers</t>
  </si>
  <si>
    <t>51-6092-Fabric and Apparel Patternmakers</t>
  </si>
  <si>
    <t>51-6093-Upholsterers</t>
  </si>
  <si>
    <t>51-6099-Textile, Apparel, and Furnishings Workers, All Other</t>
  </si>
  <si>
    <t>51-7000-Woodworkers</t>
  </si>
  <si>
    <t>51-7010-Cabinetmakers and Bench Carpenters</t>
  </si>
  <si>
    <t>51-7011-Cabinetmakers and Bench Carpenters</t>
  </si>
  <si>
    <t>51-7020-Furniture Finishers</t>
  </si>
  <si>
    <t>51-7021-Furniture Finishers</t>
  </si>
  <si>
    <t>51-7030-Model Makers and Patternmakers, Wood</t>
  </si>
  <si>
    <t>51-7031-Model Makers, Wood</t>
  </si>
  <si>
    <t>51-7032-Patternmakers, Wood</t>
  </si>
  <si>
    <t>51-7040-Woodworking Machine Setters, Operators, and Tenders</t>
  </si>
  <si>
    <t>51-7041-Sawing Machine Setters, Operators, and Tenders, Wood</t>
  </si>
  <si>
    <t>51-7042-Woodworking Machine Setters, Operators, and Tenders, Except Sawing</t>
  </si>
  <si>
    <t>51-7090-Miscellaneous Woodworkers</t>
  </si>
  <si>
    <t>51-7099-Woodworkers, All Other</t>
  </si>
  <si>
    <t>51-8000-Plant and System Operators</t>
  </si>
  <si>
    <t>51-8010-Power Plant Operators, Distributors, and Dispatchers</t>
  </si>
  <si>
    <t>51-8011-Nuclear Power Reactor Operators</t>
  </si>
  <si>
    <t>51-8012-Power Distributors and Dispatchers</t>
  </si>
  <si>
    <t>51-8013-Power Plant Operators</t>
  </si>
  <si>
    <t>51-8020-Stationary Engineers and Boiler Operators</t>
  </si>
  <si>
    <t>51-8021-Stationary Engineers and Boiler Operators</t>
  </si>
  <si>
    <t>51-8030-Water and Wastewater Treatment Plant and System Operators</t>
  </si>
  <si>
    <t>51-8031-Water and Wastewater Treatment Plant and System Operators</t>
  </si>
  <si>
    <t>51-8090-Miscellaneous Plant and System Operators</t>
  </si>
  <si>
    <t>51-8091-Chemical Plant and System Operators</t>
  </si>
  <si>
    <t>51-8092-Gas Plant Operators</t>
  </si>
  <si>
    <t>51-8093-Petroleum Pump System Operators, Refinery Operators, and Gaugers</t>
  </si>
  <si>
    <t>51-8099-Plant and System Operators, All Other</t>
  </si>
  <si>
    <t>51-9000-Other Production Occupations</t>
  </si>
  <si>
    <t>51-9010-Chemical Processing Machine Setters, Operators, and Tenders</t>
  </si>
  <si>
    <t>51-9011-Chemical Equipment Operators and Tenders</t>
  </si>
  <si>
    <t>51-9012-Separating, Filtering, Clarifying, Precipitating, and Still Machine Setters, Operators, and Tenders</t>
  </si>
  <si>
    <t>51-9020-Crushing, Grinding, Polishing, Mixing, and Blending Workers</t>
  </si>
  <si>
    <t>51-9021-Crushing, Grinding, and Polishing Machine Setters, Operators, and Tenders</t>
  </si>
  <si>
    <t>51-9022-Grinding and Polishing Workers, Hand</t>
  </si>
  <si>
    <t>51-9023-Mixing and Blending Machine Setters, Operators, and Tenders</t>
  </si>
  <si>
    <t>51-9030-Cutting Workers</t>
  </si>
  <si>
    <t>51-9031-Cutters and Trimmers, Hand</t>
  </si>
  <si>
    <t>51-9032-Cutting and Slicing Machine Setters, Operators, and Tenders</t>
  </si>
  <si>
    <t>51-9040-Extruding, Forming, Pressing, and Compacting Machine Setters, Operators, and Tenders</t>
  </si>
  <si>
    <t>51-9041-Extruding, Forming, Pressing, and Compacting Machine Setters, Operators, and Tenders</t>
  </si>
  <si>
    <t>51-9050-Furnace, Kiln, Oven, Drier, and Kettle Operators and Tenders</t>
  </si>
  <si>
    <t>51-9051-Furnace, Kiln, Oven, Drier, and Kettle Operators and Tenders</t>
  </si>
  <si>
    <t>51-9060-Inspectors, Testers, Sorters, Samplers, and Weighers</t>
  </si>
  <si>
    <t>51-9061-Inspectors, Testers, Sorters, Samplers, and Weighers</t>
  </si>
  <si>
    <t>51-9070-Jewelers and Precious Stone and Metal Workers</t>
  </si>
  <si>
    <t>51-9071-Jewelers and Precious Stone and Metal Workers</t>
  </si>
  <si>
    <t>51-9080-Dental and Ophthalmic Laboratory Technicians and Medical Appliance Technicians</t>
  </si>
  <si>
    <t>51-9081-Dental Laboratory Technicians</t>
  </si>
  <si>
    <t>51-9082-Medical Appliance Technicians</t>
  </si>
  <si>
    <t>51-9083-Ophthalmic Laboratory Technicians</t>
  </si>
  <si>
    <t>51-9110-Packaging and Filling Machine Operators and Tenders</t>
  </si>
  <si>
    <t>51-9111-Packaging and Filling Machine Operators and Tenders</t>
  </si>
  <si>
    <t>51-9120-Painting Workers</t>
  </si>
  <si>
    <t>51-9123-Painting, Coating, and Decorating Workers</t>
  </si>
  <si>
    <t>51-9124-Coating, Painting, and Spraying Machine Setters, Operators, and Tenders</t>
  </si>
  <si>
    <t>51-9140-Semiconductor Processing Technicians</t>
  </si>
  <si>
    <t>51-9141-Semiconductor Processing Technicians</t>
  </si>
  <si>
    <t>51-9150-Photographic Process Workers and Processing Machine Operators</t>
  </si>
  <si>
    <t>51-9151-Photographic Process Workers and Processing Machine Operators</t>
  </si>
  <si>
    <t>51-9160-Computer Numerically Controlled Tool Operators and Programmers</t>
  </si>
  <si>
    <t>51-9161-Computer Numerically Controlled Tool Operators</t>
  </si>
  <si>
    <t>51-9162-Computer Numerically Controlled Tool Programmers</t>
  </si>
  <si>
    <t>51-9190-Miscellaneous Production Workers</t>
  </si>
  <si>
    <t>51-9191-Adhesive Bonding Machine Operators and Tenders</t>
  </si>
  <si>
    <t>51-9192-Cleaning, Washing, and Metal Pickling Equipment Operators and Tenders</t>
  </si>
  <si>
    <t>51-9193-Cooling and Freezing Equipment Operators and Tenders</t>
  </si>
  <si>
    <t>51-9194-Etchers and Engravers</t>
  </si>
  <si>
    <t>51-9195-Molders, Shapers, and Casters, Except Metal and Plastic</t>
  </si>
  <si>
    <t>51-9196-Paper Goods Machine Setters, Operators, and Tenders</t>
  </si>
  <si>
    <t>51-9197-Tire Builders</t>
  </si>
  <si>
    <t>51-9198-Helpers--Production Workers</t>
  </si>
  <si>
    <t>51-9199-Production Workers, All Other</t>
  </si>
  <si>
    <t>53-0000-Transportation and Material Moving Occupations</t>
  </si>
  <si>
    <t>53-1000-Supervisors of Transportation and Material Moving Workers</t>
  </si>
  <si>
    <t>53-1040-First-Line Supervisors of Transportation and Material Moving Workers</t>
  </si>
  <si>
    <t>53-1041-Aircraft Cargo Handling Supervisors</t>
  </si>
  <si>
    <t>53-1042-First-Line Supervisors of Helpers, Laborers, and Material Movers, Hand</t>
  </si>
  <si>
    <t>53-1043-First-Line Supervisors of Material-Moving Machine and Vehicle Operators</t>
  </si>
  <si>
    <t>53-1044-First-Line Supervisors of Passenger Attendants</t>
  </si>
  <si>
    <t>53-1049-First-Line Supervisors of Transportation Workers, All Other</t>
  </si>
  <si>
    <t>53-2000-Air Transportation Workers</t>
  </si>
  <si>
    <t>53-2010-Aircraft Pilots and Flight Engineers</t>
  </si>
  <si>
    <t>53-2011-Airline Pilots, Copilots, and Flight Engineers</t>
  </si>
  <si>
    <t>53-2012-Commercial Pilots</t>
  </si>
  <si>
    <t>53-2020-Air Traffic Controllers and Airfield Operations Specialists</t>
  </si>
  <si>
    <t>53-2021-Air Traffic Controllers</t>
  </si>
  <si>
    <t>53-2022-Airfield Operations Specialists</t>
  </si>
  <si>
    <t>53-2030-Flight Attendants</t>
  </si>
  <si>
    <t>53-2031-Flight Attendants</t>
  </si>
  <si>
    <t>53-3000-Motor Vehicle Operators</t>
  </si>
  <si>
    <t>53-3010-Ambulance Drivers and Attendants, Except Emergency Medical Technicians</t>
  </si>
  <si>
    <t>53-3011-Ambulance Drivers and Attendants, Except Emergency Medical Technicians</t>
  </si>
  <si>
    <t>53-3030-Driver/Sales Workers and Truck Drivers</t>
  </si>
  <si>
    <t>53-3031-Driver/Sales Workers</t>
  </si>
  <si>
    <t>53-3032-Heavy and Tractor-Trailer Truck Drivers</t>
  </si>
  <si>
    <t>53-3033-Light Truck Drivers</t>
  </si>
  <si>
    <t>53-3050-Passenger Vehicle Drivers</t>
  </si>
  <si>
    <t>53-3051-Bus Drivers, School</t>
  </si>
  <si>
    <t>53-3052-Bus Drivers, Transit and Intercity</t>
  </si>
  <si>
    <t>53-3053-Shuttle Drivers and Chauffeurs</t>
  </si>
  <si>
    <t>53-3054-Taxi Drivers</t>
  </si>
  <si>
    <t>53-3090-Miscellaneous Motor Vehicle Operators</t>
  </si>
  <si>
    <t>53-3099-Motor Vehicle Operators, All Other</t>
  </si>
  <si>
    <t>53-4000-Rail Transportation Workers</t>
  </si>
  <si>
    <t>53-4010-Locomotive Engineers and Operators</t>
  </si>
  <si>
    <t>53-4011-Locomotive Engineers</t>
  </si>
  <si>
    <t>53-4013-Rail Yard Engineers, Dinkey Operators, and Hostlers</t>
  </si>
  <si>
    <t>53-4020-Railroad Brake, Signal, and Switch Operators and Locomotive Firers</t>
  </si>
  <si>
    <t>53-4022-Railroad Brake, Signal, and Switch Operators and Locomotive Firers</t>
  </si>
  <si>
    <t>53-4030-Railroad Conductors and Yardmasters</t>
  </si>
  <si>
    <t>53-4031-Railroad Conductors and Yardmasters</t>
  </si>
  <si>
    <t>53-4040-Subway and Streetcar Operators</t>
  </si>
  <si>
    <t>53-4041-Subway and Streetcar Operators</t>
  </si>
  <si>
    <t>53-4090-Miscellaneous Rail Transportation Workers</t>
  </si>
  <si>
    <t>53-4099-Rail Transportation Workers, All Other</t>
  </si>
  <si>
    <t>53-5000-Water Transportation Workers</t>
  </si>
  <si>
    <t>53-5010-Sailors and Marine Oilers</t>
  </si>
  <si>
    <t>53-5011-Sailors and Marine Oilers</t>
  </si>
  <si>
    <t>53-5020-Ship and Boat Captains and Operators</t>
  </si>
  <si>
    <t>53-5021-Captains, Mates, and Pilots of Water Vessels</t>
  </si>
  <si>
    <t>53-5022-Motorboat Operators</t>
  </si>
  <si>
    <t>53-5030-Ship Engineers</t>
  </si>
  <si>
    <t>53-5031-Ship Engineers</t>
  </si>
  <si>
    <t>53-6000-Other Transportation Workers</t>
  </si>
  <si>
    <t>53-6010-Bridge and Lock Tenders</t>
  </si>
  <si>
    <t>53-6011-Bridge and Lock Tenders</t>
  </si>
  <si>
    <t>53-6020-Parking Attendants</t>
  </si>
  <si>
    <t>53-6021-Parking Attendants</t>
  </si>
  <si>
    <t>53-6030-Transportation Service Attendants</t>
  </si>
  <si>
    <t>53-6031-Automotive and Watercraft Service Attendants</t>
  </si>
  <si>
    <t>53-6032-Aircraft Service Attendants</t>
  </si>
  <si>
    <t>53-6040-Traffic Technicians</t>
  </si>
  <si>
    <t>53-6041-Traffic Technicians</t>
  </si>
  <si>
    <t>53-6050-Transportation Inspectors</t>
  </si>
  <si>
    <t>53-6051-Transportation Inspectors</t>
  </si>
  <si>
    <t>53-6060-Passenger Attendants</t>
  </si>
  <si>
    <t>53-6061-Passenger Attendants</t>
  </si>
  <si>
    <t>53-6090-Miscellaneous Transportation Workers</t>
  </si>
  <si>
    <t>53-6099-Transportation Workers, All Other</t>
  </si>
  <si>
    <t>53-7000-Material Moving Workers</t>
  </si>
  <si>
    <t>53-7010-Conveyor Operators and Tenders</t>
  </si>
  <si>
    <t>53-7011-Conveyor Operators and Tenders</t>
  </si>
  <si>
    <t>53-7020-Crane and Tower Operators</t>
  </si>
  <si>
    <t>53-7021-Crane and Tower Operators</t>
  </si>
  <si>
    <t>53-7030-Dredge Operators</t>
  </si>
  <si>
    <t>53-7031-Dredge Operators</t>
  </si>
  <si>
    <t>53-7040-Hoist and Winch Operators</t>
  </si>
  <si>
    <t>53-7041-Hoist and Winch Operators</t>
  </si>
  <si>
    <t>53-7050-Industrial Truck and Tractor Operators</t>
  </si>
  <si>
    <t>53-7051-Industrial Truck and Tractor Operators</t>
  </si>
  <si>
    <t>53-7060-Laborers and Material Movers</t>
  </si>
  <si>
    <t>53-7061-Cleaners of Vehicles and Equipment</t>
  </si>
  <si>
    <t>53-7062-Laborers and Freight, Stock, and Material Movers, Hand</t>
  </si>
  <si>
    <t>53-7063-Machine Feeders and Offbearers</t>
  </si>
  <si>
    <t>53-7064-Packers and Packagers, Hand</t>
  </si>
  <si>
    <t>53-7065-Stockers and Order Fillers</t>
  </si>
  <si>
    <t>53-7070-Pumping Station Operators</t>
  </si>
  <si>
    <t>53-7071-Gas Compressor and Gas Pumping Station Operators</t>
  </si>
  <si>
    <t>53-7072-Pump Operators, Except Wellhead Pumpers</t>
  </si>
  <si>
    <t>53-7073-Wellhead Pumpers</t>
  </si>
  <si>
    <t>53-7080-Refuse and Recyclable Material Collectors</t>
  </si>
  <si>
    <t>53-7081-Refuse and Recyclable Material Collectors</t>
  </si>
  <si>
    <t>53-7120-Tank Car, Truck, and Ship Loaders</t>
  </si>
  <si>
    <t>53-7121-Tank Car, Truck, and Ship Loaders</t>
  </si>
  <si>
    <t>53-7190-Miscellaneous Material Moving Workers</t>
  </si>
  <si>
    <t>53-7199-Material Moving Workers, All Other</t>
  </si>
  <si>
    <t>55-0000-Military Specific Occupations</t>
  </si>
  <si>
    <t>55-1000-Military Officer Special and Tactical Operations Leaders</t>
  </si>
  <si>
    <t>55-1010-Military Officer Special and Tactical Operations Leaders</t>
  </si>
  <si>
    <t>55-1011-Air Crew Officers</t>
  </si>
  <si>
    <t>55-1012-Aircraft Launch and Recovery Officers</t>
  </si>
  <si>
    <t>55-1013-Armored Assault Vehicle Officers</t>
  </si>
  <si>
    <t>55-1014-Artillery and Missile Officers</t>
  </si>
  <si>
    <t>55-1015-Command and Control Center Officers</t>
  </si>
  <si>
    <t>55-1016-Infantry Officers</t>
  </si>
  <si>
    <t>55-1017-Special Forces Officers</t>
  </si>
  <si>
    <t>55-1019-Military Officer Special and Tactical Operations Leaders, All Other</t>
  </si>
  <si>
    <t>55-2000-First-Line Enlisted Military Supervisors</t>
  </si>
  <si>
    <t>55-2010-First-Line Enlisted Military Supervisors</t>
  </si>
  <si>
    <t>55-2011-First-Line Supervisors of Air Crew Members</t>
  </si>
  <si>
    <t>55-2012-First-Line Supervisors of Weapons Specialists/Crew Members</t>
  </si>
  <si>
    <t>55-2013-First-Line Supervisors of All Other Tactical Operations Specialists</t>
  </si>
  <si>
    <t>55-3000-Military Enlisted Tactical Operations and Air/Weapons Specialists and Crew Members</t>
  </si>
  <si>
    <t>55-3010-Military Enlisted Tactical Operations and Air/Weapons Specialists and Crew Members</t>
  </si>
  <si>
    <t>55-3011-Air Crew Members</t>
  </si>
  <si>
    <t>55-3012-Aircraft Launch and Recovery Specialists</t>
  </si>
  <si>
    <t>55-3013-Armored Assault Vehicle Crew Members</t>
  </si>
  <si>
    <t>55-3014-Artillery and Missile Crew Members</t>
  </si>
  <si>
    <t>55-3015-Command and Control Center Specialists</t>
  </si>
  <si>
    <t>55-3016-Infantry</t>
  </si>
  <si>
    <t>55-3018-Special Forces</t>
  </si>
  <si>
    <t>55-3019-Military Enlisted Tactical Operations and Air/Weapons Specialists and Crew Members, All Other</t>
  </si>
  <si>
    <t>Company name</t>
  </si>
  <si>
    <t>NAICS code(s)</t>
  </si>
  <si>
    <r>
      <t xml:space="preserve">Market the project will service 
</t>
    </r>
    <r>
      <rPr>
        <i/>
        <sz val="11"/>
        <color theme="1" tint="0.34998626667073579"/>
        <rFont val="Calibri"/>
        <family val="2"/>
        <scheme val="minor"/>
      </rPr>
      <t>(e.g., Upper Midwest, National, Worldwide)</t>
    </r>
  </si>
  <si>
    <r>
      <t xml:space="preserve">Anticipated project start date </t>
    </r>
    <r>
      <rPr>
        <b/>
        <i/>
        <sz val="11"/>
        <color theme="1" tint="0.34998626667073579"/>
        <rFont val="Calibri"/>
        <family val="2"/>
        <scheme val="minor"/>
      </rPr>
      <t>(mmm/yy)</t>
    </r>
    <r>
      <rPr>
        <b/>
        <sz val="11"/>
        <color theme="1" tint="0.34998626667073579"/>
        <rFont val="Calibri"/>
        <family val="2"/>
        <scheme val="minor"/>
      </rPr>
      <t xml:space="preserve">
</t>
    </r>
    <r>
      <rPr>
        <i/>
        <sz val="11"/>
        <color rgb="FFFFFF00"/>
        <rFont val="Calibri"/>
        <family val="2"/>
        <scheme val="minor"/>
      </rPr>
      <t>This date will auto populate from CAPEX Projections worksheet</t>
    </r>
  </si>
  <si>
    <r>
      <t>Anticipated date the project will be in operation</t>
    </r>
    <r>
      <rPr>
        <b/>
        <i/>
        <sz val="11"/>
        <color theme="1" tint="0.34998626667073579"/>
        <rFont val="Calibri"/>
        <family val="2"/>
        <scheme val="minor"/>
      </rPr>
      <t xml:space="preserve"> (mmm/yy)</t>
    </r>
  </si>
  <si>
    <t xml:space="preserve">Weight </t>
  </si>
  <si>
    <t>Weight</t>
  </si>
  <si>
    <t>Estimated FTEs and Weighted Avg. Hourly Rate</t>
  </si>
  <si>
    <t xml:space="preserve"> Avg. Hourly Wage</t>
  </si>
  <si>
    <t xml:space="preserve"> Avg.  Hourly Benefits</t>
  </si>
  <si>
    <r>
      <t xml:space="preserve">Business activity to be performed at project site 
</t>
    </r>
    <r>
      <rPr>
        <i/>
        <sz val="11"/>
        <color theme="1" tint="0.34998626667073579"/>
        <rFont val="Calibri"/>
        <family val="2"/>
        <scheme val="minor"/>
      </rPr>
      <t>(e.g., manufacture widgets, information technology)</t>
    </r>
  </si>
  <si>
    <t>Is this a new facility/site, expansion and/or acquisition?</t>
  </si>
  <si>
    <t>Will the business purchase, lease, or construct the facility? Who will own the facility?</t>
  </si>
  <si>
    <r>
      <t xml:space="preserve">Has the company been awarded federal funds or is pursuing federal funding for this project? If so, explain </t>
    </r>
    <r>
      <rPr>
        <i/>
        <sz val="11"/>
        <color theme="1" tint="0.34998626667073579"/>
        <rFont val="Calibri"/>
        <family val="2"/>
        <scheme val="minor"/>
      </rPr>
      <t>(e.g., CHIPS, DOD, DOE, awarded, pre-app, etc.)</t>
    </r>
  </si>
  <si>
    <r>
      <t xml:space="preserve">If a lease, is the company putting any funds towards the real property upfront? </t>
    </r>
    <r>
      <rPr>
        <i/>
        <sz val="11"/>
        <color theme="1" tint="0.34998626667073579"/>
        <rFont val="Calibri"/>
        <family val="2"/>
        <scheme val="minor"/>
      </rPr>
      <t>(i.e., lease includes a clause that the company will be putting in $X funds in the project towards TI)</t>
    </r>
  </si>
  <si>
    <r>
      <t>If a lease, does the applicant intend to buy the property within five (5) years, if looking in the Twin Cities Metropolitan Area</t>
    </r>
    <r>
      <rPr>
        <b/>
        <vertAlign val="superscript"/>
        <sz val="11"/>
        <color theme="1" tint="0.34998626667073579"/>
        <rFont val="Calibri"/>
        <family val="2"/>
        <scheme val="minor"/>
      </rPr>
      <t>1</t>
    </r>
    <r>
      <rPr>
        <b/>
        <sz val="11"/>
        <color theme="1" tint="0.34998626667073579"/>
        <rFont val="Calibri"/>
        <family val="2"/>
        <scheme val="minor"/>
      </rPr>
      <t>,</t>
    </r>
    <r>
      <rPr>
        <b/>
        <vertAlign val="superscript"/>
        <sz val="11"/>
        <color theme="1" tint="0.34998626667073579"/>
        <rFont val="Calibri"/>
        <family val="2"/>
        <scheme val="minor"/>
      </rPr>
      <t xml:space="preserve"> </t>
    </r>
    <r>
      <rPr>
        <b/>
        <sz val="11"/>
        <color theme="1" tint="0.34998626667073579"/>
        <rFont val="Calibri"/>
        <family val="2"/>
        <scheme val="minor"/>
      </rPr>
      <t>or seven (7) years, if in Greater Minnesota</t>
    </r>
    <r>
      <rPr>
        <b/>
        <vertAlign val="superscript"/>
        <sz val="11"/>
        <color theme="1" tint="0.34998626667073579"/>
        <rFont val="Calibri"/>
        <family val="2"/>
        <scheme val="minor"/>
      </rPr>
      <t>2</t>
    </r>
    <r>
      <rPr>
        <b/>
        <sz val="11"/>
        <color theme="1" tint="0.34998626667073579"/>
        <rFont val="Calibri"/>
        <family val="2"/>
        <scheme val="minor"/>
      </rPr>
      <t>?</t>
    </r>
  </si>
  <si>
    <r>
      <rPr>
        <i/>
        <vertAlign val="superscript"/>
        <sz val="10"/>
        <rFont val="Calibri"/>
        <family val="2"/>
        <scheme val="minor"/>
      </rPr>
      <t>1</t>
    </r>
    <r>
      <rPr>
        <i/>
        <sz val="10"/>
        <rFont val="Calibri"/>
        <family val="2"/>
        <scheme val="minor"/>
      </rPr>
      <t>The "Twin Cities Metropolitan Area" means the eleven counties of Anoka, Carver, Chisago, Dakota, Hennepin, Isanti, Ramsey, Scott, Sherburne, Washington, and Wright.</t>
    </r>
  </si>
  <si>
    <r>
      <rPr>
        <i/>
        <vertAlign val="superscript"/>
        <sz val="10"/>
        <rFont val="Calibri"/>
        <family val="2"/>
        <scheme val="minor"/>
      </rPr>
      <t>2</t>
    </r>
    <r>
      <rPr>
        <i/>
        <sz val="10"/>
        <rFont val="Calibri"/>
        <family val="2"/>
        <scheme val="minor"/>
      </rPr>
      <t>"Greater Minnesota" means the seventy six (76) counties outside of the Twin Cities Metropolitan Area.</t>
    </r>
  </si>
  <si>
    <t>Introduction</t>
  </si>
  <si>
    <t>We greatly appreciate your consideration of Minnesota as a location for your project. Minnesota offers the best mix of human resources, infrastructure and technology—critical variables for business productivity and success—ranking among the top five states in the U.S. for long-term competitiveness.
The Minnesota Department of Employment and Economic Development (MN DEED)’s Business Development team offers the expertise, resources, and connections to help turn your business location and expansion plans into reality. Whether your plans involve expanding an existing business, relocating from another state, or consolidating or establishing a new operation in Minnesota, MN DEED can help make it happen.</t>
  </si>
  <si>
    <t>About this Form</t>
  </si>
  <si>
    <r>
      <t xml:space="preserve">This </t>
    </r>
    <r>
      <rPr>
        <i/>
        <sz val="11"/>
        <color theme="1" tint="0.34998626667073579"/>
        <rFont val="Calibri"/>
        <family val="2"/>
        <scheme val="minor"/>
      </rPr>
      <t>Business Development Project Intake Form</t>
    </r>
    <r>
      <rPr>
        <sz val="11"/>
        <color theme="1" tint="0.34998626667073579"/>
        <rFont val="Calibri"/>
        <family val="2"/>
        <scheme val="minor"/>
      </rPr>
      <t xml:space="preserve"> will help us gather information about your project that is important for us to develop an estimate of potential financial state assistance. The form is broken down into the following three tabs:
</t>
    </r>
    <r>
      <rPr>
        <sz val="11"/>
        <color theme="1" tint="0.34998626667073579"/>
        <rFont val="Symbol"/>
        <family val="1"/>
        <charset val="2"/>
      </rPr>
      <t>·</t>
    </r>
    <r>
      <rPr>
        <u/>
        <sz val="11"/>
        <color theme="1" tint="0.34998626667073579"/>
        <rFont val="Calibri"/>
        <family val="2"/>
        <scheme val="minor"/>
      </rPr>
      <t>General Information</t>
    </r>
    <r>
      <rPr>
        <sz val="11"/>
        <color theme="1" tint="0.34998626667073579"/>
        <rFont val="Calibri"/>
        <family val="2"/>
        <scheme val="minor"/>
      </rPr>
      <t xml:space="preserve">:  This section captures key information about the company and the project.
</t>
    </r>
    <r>
      <rPr>
        <sz val="11"/>
        <color theme="1" tint="0.34998626667073579"/>
        <rFont val="Symbol"/>
        <family val="1"/>
        <charset val="2"/>
      </rPr>
      <t>·</t>
    </r>
    <r>
      <rPr>
        <u/>
        <sz val="11"/>
        <color theme="1" tint="0.34998626667073579"/>
        <rFont val="Calibri"/>
        <family val="2"/>
        <scheme val="minor"/>
      </rPr>
      <t>CAPEX Projections</t>
    </r>
    <r>
      <rPr>
        <sz val="11"/>
        <color theme="1" tint="0.34998626667073579"/>
        <rFont val="Calibri"/>
        <family val="2"/>
        <scheme val="minor"/>
      </rPr>
      <t xml:space="preserve">: This section is intended to help us understand the project's projected capital investment (CAPEX) broken down by year and by real property and personal property.
</t>
    </r>
    <r>
      <rPr>
        <sz val="11"/>
        <color theme="1" tint="0.34998626667073579"/>
        <rFont val="Symbol"/>
        <family val="1"/>
        <charset val="2"/>
      </rPr>
      <t>·</t>
    </r>
    <r>
      <rPr>
        <u/>
        <sz val="11"/>
        <color theme="1" tint="0.34998626667073579"/>
        <rFont val="Calibri"/>
        <family val="2"/>
        <scheme val="minor"/>
      </rPr>
      <t>Job Projections</t>
    </r>
    <r>
      <rPr>
        <sz val="11"/>
        <color theme="1" tint="0.34998626667073579"/>
        <rFont val="Calibri"/>
        <family val="2"/>
        <scheme val="minor"/>
      </rPr>
      <t xml:space="preserve">: This section helps us capture information related to the types and number of positions the project expects to create and the corresponding projected wages and benefits.
Thank you for taking the time to help us understand your location/expansion plans so that our Business Development team can better assist you.
Please contact your Business Development Manager for any questions you may have as you complete this form. </t>
    </r>
  </si>
  <si>
    <r>
      <t xml:space="preserve">Project description 
</t>
    </r>
    <r>
      <rPr>
        <i/>
        <sz val="11"/>
        <color theme="1" tint="0.34998626667073579"/>
        <rFont val="Calibri"/>
        <family val="2"/>
        <scheme val="minor"/>
      </rPr>
      <t>(Provide details for the project for which MN DEED funds are being requested. E.g., "100K sq. ft. building expansion to accommodate clean room and new production line plus hiring of 50 new full time employees; new equipment purchase; onshoring of manufacturing operation from contract manufacturers into direct production...". As applicable, include topics such as squarefootage, lease versus ownership, machinery and equipment, new construction versus renovation,leasehold improvements, etc.)</t>
    </r>
  </si>
  <si>
    <r>
      <t xml:space="preserve">Explain why MN DEED financing is necessary for this project to move forward </t>
    </r>
    <r>
      <rPr>
        <i/>
        <sz val="11"/>
        <color theme="1" tint="0.34998626667073579"/>
        <rFont val="Calibri"/>
        <family val="2"/>
        <scheme val="minor"/>
      </rPr>
      <t>(e.g. financing gaps, lack of collateral, potential non-Minnesota locations)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</si>
</sst>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
  </numFmts>
  <fonts count="20" x14ac:knownFonts="1">
    <font>
      <sz val="11"/>
      <color theme="1"/>
      <name val="Calibri"/>
      <family val="2"/>
      <scheme val="minor"/>
    </font>
    <font>
      <sz val="11"/>
      <color theme="1"/>
      <name val="Calibri"/>
      <family val="2"/>
      <scheme val="minor"/>
    </font>
    <font>
      <b/>
      <sz val="11"/>
      <color theme="0"/>
      <name val="Calibri"/>
      <family val="2"/>
      <scheme val="minor"/>
    </font>
    <font>
      <sz val="11"/>
      <color theme="1" tint="0.249977111117893"/>
      <name val="Calibri"/>
      <family val="2"/>
      <scheme val="minor"/>
    </font>
    <font>
      <sz val="11"/>
      <color rgb="FF000000"/>
      <name val="Calibri"/>
      <family val="2"/>
      <scheme val="minor"/>
    </font>
    <font>
      <b/>
      <sz val="11"/>
      <name val="Calibri"/>
      <family val="2"/>
      <scheme val="minor"/>
    </font>
    <font>
      <sz val="11"/>
      <color theme="1" tint="0.34998626667073579"/>
      <name val="Calibri"/>
      <family val="2"/>
      <scheme val="minor"/>
    </font>
    <font>
      <i/>
      <sz val="11"/>
      <color theme="1" tint="0.34998626667073579"/>
      <name val="Calibri"/>
      <family val="2"/>
      <scheme val="minor"/>
    </font>
    <font>
      <b/>
      <sz val="11"/>
      <color theme="1" tint="0.34998626667073579"/>
      <name val="Calibri"/>
      <family val="2"/>
      <scheme val="minor"/>
    </font>
    <font>
      <sz val="11"/>
      <color theme="0"/>
      <name val="Calibri"/>
      <family val="2"/>
      <scheme val="minor"/>
    </font>
    <font>
      <i/>
      <sz val="11"/>
      <color rgb="FFFFFF00"/>
      <name val="Calibri"/>
      <family val="2"/>
      <scheme val="minor"/>
    </font>
    <font>
      <b/>
      <i/>
      <sz val="11"/>
      <color theme="1" tint="0.34998626667073579"/>
      <name val="Calibri"/>
      <family val="2"/>
      <scheme val="minor"/>
    </font>
    <font>
      <b/>
      <sz val="12"/>
      <color theme="0"/>
      <name val="Calibri"/>
      <family val="2"/>
      <scheme val="minor"/>
    </font>
    <font>
      <b/>
      <sz val="18"/>
      <color theme="4" tint="-0.499984740745262"/>
      <name val="Calibri"/>
      <family val="2"/>
      <scheme val="minor"/>
    </font>
    <font>
      <sz val="11"/>
      <color rgb="FF1F497D"/>
      <name val="Calibri"/>
      <family val="2"/>
      <scheme val="minor"/>
    </font>
    <font>
      <b/>
      <vertAlign val="superscript"/>
      <sz val="11"/>
      <color theme="1" tint="0.34998626667073579"/>
      <name val="Calibri"/>
      <family val="2"/>
      <scheme val="minor"/>
    </font>
    <font>
      <i/>
      <sz val="10"/>
      <name val="Calibri"/>
      <family val="2"/>
      <scheme val="minor"/>
    </font>
    <font>
      <i/>
      <vertAlign val="superscript"/>
      <sz val="10"/>
      <name val="Calibri"/>
      <family val="2"/>
      <scheme val="minor"/>
    </font>
    <font>
      <sz val="11"/>
      <color theme="1" tint="0.34998626667073579"/>
      <name val="Symbol"/>
      <family val="1"/>
      <charset val="2"/>
    </font>
    <font>
      <u/>
      <sz val="11"/>
      <color theme="1" tint="0.34998626667073579"/>
      <name val="Calibri"/>
      <family val="2"/>
      <scheme val="minor"/>
    </font>
  </fonts>
  <fills count="12">
    <fill>
      <patternFill patternType="none"/>
    </fill>
    <fill>
      <patternFill patternType="gray125"/>
    </fill>
    <fill>
      <patternFill patternType="solid">
        <fgColor theme="0" tint="-0.14999847407452621"/>
        <bgColor indexed="64"/>
      </patternFill>
    </fill>
    <fill>
      <patternFill patternType="solid">
        <fgColor theme="0" tint="-0.34998626667073579"/>
        <bgColor indexed="64"/>
      </patternFill>
    </fill>
    <fill>
      <patternFill patternType="solid">
        <fgColor theme="4" tint="-0.249977111117893"/>
        <bgColor indexed="64"/>
      </patternFill>
    </fill>
    <fill>
      <patternFill patternType="solid">
        <fgColor theme="6" tint="0.39997558519241921"/>
        <bgColor indexed="64"/>
      </patternFill>
    </fill>
    <fill>
      <patternFill patternType="solid">
        <fgColor theme="6" tint="0.59999389629810485"/>
        <bgColor indexed="64"/>
      </patternFill>
    </fill>
    <fill>
      <patternFill patternType="solid">
        <fgColor rgb="FFFFFF00"/>
        <bgColor indexed="64"/>
      </patternFill>
    </fill>
    <fill>
      <patternFill patternType="solid">
        <fgColor theme="9"/>
        <bgColor indexed="64"/>
      </patternFill>
    </fill>
    <fill>
      <patternFill patternType="solid">
        <fgColor theme="2" tint="-0.249977111117893"/>
        <bgColor indexed="64"/>
      </patternFill>
    </fill>
    <fill>
      <patternFill patternType="solid">
        <fgColor theme="2" tint="-0.499984740745262"/>
        <bgColor indexed="64"/>
      </patternFill>
    </fill>
    <fill>
      <patternFill patternType="solid">
        <fgColor theme="4" tint="-0.499984740745262"/>
        <bgColor indexed="64"/>
      </patternFill>
    </fill>
  </fills>
  <borders count="23">
    <border>
      <left/>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style="thin">
        <color theme="0"/>
      </left>
      <right style="thin">
        <color theme="0"/>
      </right>
      <top style="thin">
        <color theme="0"/>
      </top>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style="thin">
        <color theme="0"/>
      </left>
      <right/>
      <top style="thin">
        <color theme="0"/>
      </top>
      <bottom/>
      <diagonal/>
    </border>
    <border>
      <left/>
      <right style="thin">
        <color theme="0"/>
      </right>
      <top style="thin">
        <color theme="0"/>
      </top>
      <bottom/>
      <diagonal/>
    </border>
    <border>
      <left style="thin">
        <color theme="0"/>
      </left>
      <right style="thin">
        <color theme="0"/>
      </right>
      <top/>
      <bottom/>
      <diagonal/>
    </border>
    <border>
      <left style="thin">
        <color theme="0"/>
      </left>
      <right style="thin">
        <color theme="0"/>
      </right>
      <top style="thin">
        <color theme="0"/>
      </top>
      <bottom style="thin">
        <color theme="1" tint="0.34998626667073579"/>
      </bottom>
      <diagonal/>
    </border>
    <border>
      <left style="thin">
        <color theme="0"/>
      </left>
      <right/>
      <top/>
      <bottom/>
      <diagonal/>
    </border>
    <border>
      <left style="thin">
        <color theme="0"/>
      </left>
      <right style="thin">
        <color theme="0"/>
      </right>
      <top/>
      <bottom style="thin">
        <color theme="0"/>
      </bottom>
      <diagonal/>
    </border>
    <border>
      <left/>
      <right/>
      <top style="thin">
        <color theme="0"/>
      </top>
      <bottom/>
      <diagonal/>
    </border>
    <border>
      <left style="thin">
        <color theme="0"/>
      </left>
      <right/>
      <top/>
      <bottom style="thin">
        <color theme="0"/>
      </bottom>
      <diagonal/>
    </border>
    <border>
      <left/>
      <right/>
      <top/>
      <bottom style="thin">
        <color theme="0"/>
      </bottom>
      <diagonal/>
    </border>
    <border>
      <left/>
      <right style="thin">
        <color theme="0"/>
      </right>
      <top/>
      <bottom style="thin">
        <color theme="0"/>
      </bottom>
      <diagonal/>
    </border>
    <border>
      <left/>
      <right style="thin">
        <color theme="0"/>
      </right>
      <top/>
      <bottom/>
      <diagonal/>
    </border>
    <border>
      <left style="thin">
        <color theme="1" tint="0.34998626667073579"/>
      </left>
      <right style="thin">
        <color theme="1" tint="0.34998626667073579"/>
      </right>
      <top/>
      <bottom style="thin">
        <color theme="1" tint="0.34998626667073579"/>
      </bottom>
      <diagonal/>
    </border>
    <border>
      <left style="thin">
        <color theme="1" tint="0.34998626667073579"/>
      </left>
      <right/>
      <top style="thin">
        <color theme="1" tint="0.34998626667073579"/>
      </top>
      <bottom/>
      <diagonal/>
    </border>
    <border>
      <left/>
      <right/>
      <top style="thin">
        <color theme="1" tint="0.34998626667073579"/>
      </top>
      <bottom/>
      <diagonal/>
    </border>
    <border>
      <left/>
      <right style="thin">
        <color theme="1" tint="0.34998626667073579"/>
      </right>
      <top style="thin">
        <color theme="1" tint="0.34998626667073579"/>
      </top>
      <bottom/>
      <diagonal/>
    </border>
    <border>
      <left style="thin">
        <color theme="1" tint="0.34998626667073579"/>
      </left>
      <right/>
      <top/>
      <bottom style="thin">
        <color theme="1" tint="0.34998626667073579"/>
      </bottom>
      <diagonal/>
    </border>
    <border>
      <left/>
      <right/>
      <top/>
      <bottom style="thin">
        <color theme="1" tint="0.34998626667073579"/>
      </bottom>
      <diagonal/>
    </border>
    <border>
      <left/>
      <right style="thin">
        <color theme="1" tint="0.34998626667073579"/>
      </right>
      <top/>
      <bottom style="thin">
        <color theme="1" tint="0.34998626667073579"/>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78">
    <xf numFmtId="0" fontId="0" fillId="0" borderId="0" xfId="0"/>
    <xf numFmtId="17" fontId="4" fillId="6" borderId="1" xfId="0" applyNumberFormat="1" applyFont="1" applyFill="1" applyBorder="1" applyAlignment="1">
      <alignment horizontal="left" vertical="top" wrapText="1"/>
    </xf>
    <xf numFmtId="0" fontId="0" fillId="0" borderId="0" xfId="0" applyAlignment="1">
      <alignment vertical="center"/>
    </xf>
    <xf numFmtId="0" fontId="5" fillId="0" borderId="0" xfId="0" applyFont="1" applyAlignment="1">
      <alignment vertical="center"/>
    </xf>
    <xf numFmtId="0" fontId="4" fillId="6" borderId="1" xfId="0" applyFont="1" applyFill="1" applyBorder="1" applyAlignment="1" applyProtection="1">
      <alignment horizontal="left" vertical="top" wrapText="1"/>
      <protection locked="0"/>
    </xf>
    <xf numFmtId="0" fontId="7" fillId="0" borderId="0" xfId="0" applyFont="1" applyAlignment="1">
      <alignment vertical="center" wrapText="1"/>
    </xf>
    <xf numFmtId="0" fontId="0" fillId="0" borderId="0" xfId="0" applyAlignment="1">
      <alignment vertical="center" wrapText="1"/>
    </xf>
    <xf numFmtId="17" fontId="0" fillId="0" borderId="0" xfId="0" applyNumberFormat="1" applyAlignment="1">
      <alignment vertical="center"/>
    </xf>
    <xf numFmtId="0" fontId="3" fillId="0" borderId="4" xfId="0" applyFont="1" applyBorder="1" applyAlignment="1" applyProtection="1">
      <alignment vertical="center" wrapText="1"/>
      <protection locked="0"/>
    </xf>
    <xf numFmtId="164" fontId="3" fillId="2" borderId="4" xfId="1" applyNumberFormat="1" applyFont="1" applyFill="1" applyBorder="1" applyAlignment="1" applyProtection="1">
      <alignment vertical="center"/>
      <protection locked="0"/>
    </xf>
    <xf numFmtId="164" fontId="3" fillId="2" borderId="4" xfId="0" applyNumberFormat="1" applyFont="1" applyFill="1" applyBorder="1" applyAlignment="1" applyProtection="1">
      <alignment vertical="center"/>
      <protection locked="0"/>
    </xf>
    <xf numFmtId="0" fontId="2" fillId="8" borderId="3" xfId="0" applyFont="1" applyFill="1" applyBorder="1" applyAlignment="1">
      <alignment horizontal="center" vertical="center" wrapText="1"/>
    </xf>
    <xf numFmtId="0" fontId="2" fillId="8" borderId="10" xfId="0" applyFont="1" applyFill="1" applyBorder="1" applyAlignment="1">
      <alignment vertical="center"/>
    </xf>
    <xf numFmtId="164" fontId="2" fillId="3" borderId="4" xfId="0" applyNumberFormat="1" applyFont="1" applyFill="1" applyBorder="1" applyAlignment="1">
      <alignment vertical="center"/>
    </xf>
    <xf numFmtId="164" fontId="2" fillId="10" borderId="4" xfId="0" applyNumberFormat="1" applyFont="1" applyFill="1" applyBorder="1" applyAlignment="1">
      <alignment vertical="center"/>
    </xf>
    <xf numFmtId="164" fontId="3" fillId="9" borderId="16" xfId="0" applyNumberFormat="1" applyFont="1" applyFill="1" applyBorder="1" applyAlignment="1">
      <alignment vertical="center"/>
    </xf>
    <xf numFmtId="164" fontId="3" fillId="9" borderId="4" xfId="0" applyNumberFormat="1" applyFont="1" applyFill="1" applyBorder="1" applyAlignment="1">
      <alignment vertical="center"/>
    </xf>
    <xf numFmtId="0" fontId="6" fillId="0" borderId="0" xfId="0" applyFont="1" applyAlignment="1">
      <alignment vertical="center"/>
    </xf>
    <xf numFmtId="0" fontId="2" fillId="8" borderId="12" xfId="0" applyFont="1" applyFill="1" applyBorder="1" applyAlignment="1">
      <alignment vertical="center" wrapText="1"/>
    </xf>
    <xf numFmtId="0" fontId="2" fillId="8" borderId="13" xfId="0" applyFont="1" applyFill="1" applyBorder="1" applyAlignment="1">
      <alignment vertical="center" wrapText="1"/>
    </xf>
    <xf numFmtId="0" fontId="2" fillId="8" borderId="14" xfId="0" applyFont="1" applyFill="1" applyBorder="1" applyAlignment="1">
      <alignment vertical="center" wrapText="1"/>
    </xf>
    <xf numFmtId="0" fontId="9" fillId="9" borderId="4" xfId="0" applyFont="1" applyFill="1" applyBorder="1" applyAlignment="1">
      <alignment vertical="center" wrapText="1"/>
    </xf>
    <xf numFmtId="0" fontId="2" fillId="3" borderId="4" xfId="0" applyFont="1" applyFill="1" applyBorder="1" applyAlignment="1">
      <alignment horizontal="center" vertical="center"/>
    </xf>
    <xf numFmtId="0" fontId="2" fillId="10" borderId="4" xfId="0" applyFont="1" applyFill="1" applyBorder="1" applyAlignment="1">
      <alignment horizontal="center" vertical="center"/>
    </xf>
    <xf numFmtId="0" fontId="3" fillId="2" borderId="4" xfId="0" applyFont="1" applyFill="1" applyBorder="1" applyAlignment="1" applyProtection="1">
      <alignment vertical="center" wrapText="1"/>
      <protection locked="0"/>
    </xf>
    <xf numFmtId="0" fontId="3" fillId="2" borderId="4" xfId="0" applyFont="1" applyFill="1" applyBorder="1" applyAlignment="1" applyProtection="1">
      <alignment vertical="center"/>
      <protection locked="0"/>
    </xf>
    <xf numFmtId="44" fontId="3" fillId="2" borderId="4" xfId="1" applyFont="1" applyFill="1" applyBorder="1" applyAlignment="1" applyProtection="1">
      <alignment vertical="center"/>
      <protection locked="0"/>
    </xf>
    <xf numFmtId="44" fontId="3" fillId="2" borderId="4" xfId="1" applyFont="1" applyFill="1" applyBorder="1" applyAlignment="1" applyProtection="1">
      <alignment vertical="center" wrapText="1"/>
      <protection locked="0"/>
    </xf>
    <xf numFmtId="44" fontId="2" fillId="3" borderId="4" xfId="1" applyFont="1" applyFill="1" applyBorder="1" applyAlignment="1" applyProtection="1">
      <alignment horizontal="center" vertical="center"/>
    </xf>
    <xf numFmtId="44" fontId="9" fillId="9" borderId="4" xfId="1" applyFont="1" applyFill="1" applyBorder="1" applyAlignment="1" applyProtection="1">
      <alignment vertical="center" wrapText="1"/>
    </xf>
    <xf numFmtId="44" fontId="2" fillId="10" borderId="4" xfId="1" applyFont="1" applyFill="1" applyBorder="1" applyAlignment="1" applyProtection="1">
      <alignment horizontal="center" vertical="center"/>
    </xf>
    <xf numFmtId="0" fontId="8" fillId="5" borderId="2" xfId="0" applyFont="1" applyFill="1" applyBorder="1" applyAlignment="1">
      <alignment horizontal="left" vertical="top" wrapText="1"/>
    </xf>
    <xf numFmtId="17" fontId="5" fillId="7" borderId="8" xfId="0" applyNumberFormat="1" applyFont="1" applyFill="1" applyBorder="1" applyAlignment="1" applyProtection="1">
      <alignment horizontal="center" vertical="center"/>
      <protection locked="0"/>
    </xf>
    <xf numFmtId="0" fontId="10" fillId="8" borderId="7" xfId="0" applyFont="1" applyFill="1" applyBorder="1" applyAlignment="1">
      <alignment horizontal="center" vertical="center" wrapText="1"/>
    </xf>
    <xf numFmtId="0" fontId="2" fillId="4" borderId="4" xfId="0" applyFont="1" applyFill="1" applyBorder="1" applyAlignment="1">
      <alignment horizontal="center" vertical="center" wrapText="1"/>
    </xf>
    <xf numFmtId="9" fontId="2" fillId="3" borderId="4" xfId="2" applyFont="1" applyFill="1" applyBorder="1" applyAlignment="1" applyProtection="1">
      <alignment horizontal="center" vertical="center"/>
    </xf>
    <xf numFmtId="9" fontId="9" fillId="9" borderId="4" xfId="2" applyFont="1" applyFill="1" applyBorder="1" applyAlignment="1" applyProtection="1">
      <alignment vertical="center" wrapText="1"/>
    </xf>
    <xf numFmtId="9" fontId="2" fillId="10" borderId="4" xfId="0" applyNumberFormat="1" applyFont="1" applyFill="1" applyBorder="1" applyAlignment="1">
      <alignment horizontal="center" vertical="center"/>
    </xf>
    <xf numFmtId="0" fontId="2" fillId="11" borderId="3" xfId="0" applyFont="1" applyFill="1" applyBorder="1" applyAlignment="1">
      <alignment horizontal="center" vertical="center" wrapText="1"/>
    </xf>
    <xf numFmtId="0" fontId="13" fillId="0" borderId="0" xfId="0" applyFont="1" applyAlignment="1">
      <alignment vertical="center"/>
    </xf>
    <xf numFmtId="0" fontId="13" fillId="0" borderId="0" xfId="0" applyFont="1" applyAlignment="1">
      <alignment horizontal="left" vertical="top" wrapText="1"/>
    </xf>
    <xf numFmtId="0" fontId="10" fillId="11" borderId="9" xfId="0" applyFont="1" applyFill="1" applyBorder="1" applyAlignment="1">
      <alignment horizontal="center" vertical="center" wrapText="1"/>
    </xf>
    <xf numFmtId="17" fontId="2" fillId="11" borderId="3" xfId="0" applyNumberFormat="1" applyFont="1" applyFill="1" applyBorder="1" applyAlignment="1">
      <alignment horizontal="center" vertical="center"/>
    </xf>
    <xf numFmtId="17" fontId="2" fillId="11" borderId="5" xfId="0" applyNumberFormat="1" applyFont="1" applyFill="1" applyBorder="1" applyAlignment="1">
      <alignment horizontal="center" vertical="center"/>
    </xf>
    <xf numFmtId="0" fontId="2" fillId="11" borderId="7" xfId="0" applyFont="1" applyFill="1" applyBorder="1" applyAlignment="1">
      <alignment horizontal="center" vertical="center" wrapText="1"/>
    </xf>
    <xf numFmtId="0" fontId="12" fillId="11" borderId="3" xfId="0" applyFont="1" applyFill="1" applyBorder="1" applyAlignment="1">
      <alignment horizontal="center" vertical="center" wrapText="1"/>
    </xf>
    <xf numFmtId="0" fontId="12" fillId="11" borderId="5" xfId="0" applyFont="1" applyFill="1" applyBorder="1" applyAlignment="1">
      <alignment horizontal="center" vertical="center" wrapText="1"/>
    </xf>
    <xf numFmtId="0" fontId="12" fillId="8" borderId="3" xfId="0" applyFont="1" applyFill="1" applyBorder="1" applyAlignment="1">
      <alignment horizontal="center" vertical="center" wrapText="1"/>
    </xf>
    <xf numFmtId="0" fontId="12" fillId="11" borderId="1" xfId="0" applyFont="1" applyFill="1" applyBorder="1" applyAlignment="1">
      <alignment horizontal="center" vertical="center" wrapText="1"/>
    </xf>
    <xf numFmtId="44" fontId="0" fillId="0" borderId="0" xfId="0" applyNumberFormat="1" applyAlignment="1">
      <alignment vertical="center"/>
    </xf>
    <xf numFmtId="9" fontId="3" fillId="2" borderId="4" xfId="2" applyFont="1" applyFill="1" applyBorder="1" applyAlignment="1" applyProtection="1">
      <alignment vertical="center" wrapText="1"/>
    </xf>
    <xf numFmtId="0" fontId="14" fillId="0" borderId="0" xfId="0" applyFont="1" applyAlignment="1">
      <alignment vertical="center"/>
    </xf>
    <xf numFmtId="0" fontId="16" fillId="0" borderId="0" xfId="0" applyFont="1" applyAlignment="1">
      <alignment vertical="center"/>
    </xf>
    <xf numFmtId="0" fontId="13" fillId="0" borderId="17" xfId="0" applyFont="1" applyBorder="1" applyAlignment="1">
      <alignment vertical="center"/>
    </xf>
    <xf numFmtId="0" fontId="0" fillId="0" borderId="18" xfId="0" applyBorder="1"/>
    <xf numFmtId="0" fontId="0" fillId="0" borderId="19" xfId="0" applyBorder="1"/>
    <xf numFmtId="0" fontId="6" fillId="0" borderId="20" xfId="0" applyFont="1" applyBorder="1" applyAlignment="1">
      <alignment horizontal="left" vertical="top" wrapText="1"/>
    </xf>
    <xf numFmtId="0" fontId="6" fillId="0" borderId="21" xfId="0" applyFont="1" applyBorder="1" applyAlignment="1">
      <alignment horizontal="left" vertical="top" wrapText="1"/>
    </xf>
    <xf numFmtId="0" fontId="6" fillId="0" borderId="22" xfId="0" applyFont="1" applyBorder="1" applyAlignment="1">
      <alignment horizontal="left" vertical="top" wrapText="1"/>
    </xf>
    <xf numFmtId="0" fontId="12" fillId="11" borderId="2" xfId="0" applyFont="1" applyFill="1" applyBorder="1" applyAlignment="1">
      <alignment horizontal="center" vertical="center"/>
    </xf>
    <xf numFmtId="0" fontId="12" fillId="11" borderId="5" xfId="0" applyFont="1" applyFill="1" applyBorder="1" applyAlignment="1">
      <alignment horizontal="center" vertical="center"/>
    </xf>
    <xf numFmtId="0" fontId="12" fillId="11" borderId="3" xfId="0" applyFont="1" applyFill="1" applyBorder="1" applyAlignment="1">
      <alignment horizontal="center" vertical="center"/>
    </xf>
    <xf numFmtId="0" fontId="2" fillId="11" borderId="2" xfId="0" applyFont="1" applyFill="1" applyBorder="1" applyAlignment="1">
      <alignment horizontal="center" vertical="center" wrapText="1"/>
    </xf>
    <xf numFmtId="0" fontId="2" fillId="11" borderId="3" xfId="0" applyFont="1" applyFill="1" applyBorder="1" applyAlignment="1">
      <alignment horizontal="center" vertical="center" wrapText="1"/>
    </xf>
    <xf numFmtId="0" fontId="2" fillId="4" borderId="4" xfId="0" applyFont="1" applyFill="1" applyBorder="1" applyAlignment="1">
      <alignment horizontal="center" vertical="center" wrapText="1"/>
    </xf>
    <xf numFmtId="0" fontId="2" fillId="11" borderId="1" xfId="0" applyFont="1" applyFill="1" applyBorder="1" applyAlignment="1">
      <alignment horizontal="center" vertical="center" wrapText="1"/>
    </xf>
    <xf numFmtId="0" fontId="12" fillId="11" borderId="5" xfId="0" applyFont="1" applyFill="1" applyBorder="1" applyAlignment="1">
      <alignment horizontal="center" vertical="center" wrapText="1"/>
    </xf>
    <xf numFmtId="0" fontId="12" fillId="11" borderId="11" xfId="0" applyFont="1" applyFill="1" applyBorder="1" applyAlignment="1">
      <alignment horizontal="center" vertical="center" wrapText="1"/>
    </xf>
    <xf numFmtId="0" fontId="10" fillId="11" borderId="9" xfId="0" applyFont="1" applyFill="1" applyBorder="1" applyAlignment="1">
      <alignment horizontal="center" vertical="center" wrapText="1"/>
    </xf>
    <xf numFmtId="0" fontId="10" fillId="11" borderId="0" xfId="0" applyFont="1" applyFill="1" applyAlignment="1">
      <alignment horizontal="center" vertical="center" wrapText="1"/>
    </xf>
    <xf numFmtId="17" fontId="2" fillId="11" borderId="12" xfId="0" applyNumberFormat="1" applyFont="1" applyFill="1" applyBorder="1" applyAlignment="1">
      <alignment horizontal="center" vertical="center" wrapText="1"/>
    </xf>
    <xf numFmtId="17" fontId="2" fillId="11" borderId="13" xfId="0" applyNumberFormat="1" applyFont="1" applyFill="1" applyBorder="1" applyAlignment="1">
      <alignment horizontal="center" vertical="center" wrapText="1"/>
    </xf>
    <xf numFmtId="0" fontId="12" fillId="8" borderId="5" xfId="0" applyFont="1" applyFill="1" applyBorder="1" applyAlignment="1">
      <alignment horizontal="center" vertical="center" wrapText="1"/>
    </xf>
    <xf numFmtId="0" fontId="12" fillId="8" borderId="11" xfId="0" applyFont="1" applyFill="1" applyBorder="1" applyAlignment="1">
      <alignment horizontal="center" vertical="center" wrapText="1"/>
    </xf>
    <xf numFmtId="0" fontId="12" fillId="8" borderId="6" xfId="0" applyFont="1" applyFill="1" applyBorder="1" applyAlignment="1">
      <alignment horizontal="center" vertical="center" wrapText="1"/>
    </xf>
    <xf numFmtId="0" fontId="10" fillId="8" borderId="9" xfId="0" applyFont="1" applyFill="1" applyBorder="1" applyAlignment="1">
      <alignment horizontal="center" vertical="center" wrapText="1"/>
    </xf>
    <xf numFmtId="0" fontId="10" fillId="8" borderId="0" xfId="0" applyFont="1" applyFill="1" applyAlignment="1">
      <alignment horizontal="center" vertical="center" wrapText="1"/>
    </xf>
    <xf numFmtId="0" fontId="10" fillId="8" borderId="15" xfId="0" applyFont="1" applyFill="1" applyBorder="1" applyAlignment="1">
      <alignment horizontal="center" vertical="center" wrapText="1"/>
    </xf>
  </cellXfs>
  <cellStyles count="3">
    <cellStyle name="Currency" xfId="1" builtinId="4"/>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7</xdr:col>
      <xdr:colOff>555964</xdr:colOff>
      <xdr:row>2</xdr:row>
      <xdr:rowOff>184049</xdr:rowOff>
    </xdr:to>
    <xdr:pic>
      <xdr:nvPicPr>
        <xdr:cNvPr id="2" name="Picture 1">
          <a:extLst>
            <a:ext uri="{FF2B5EF4-FFF2-40B4-BE49-F238E27FC236}">
              <a16:creationId xmlns:a16="http://schemas.microsoft.com/office/drawing/2014/main" id="{C8789C5F-8DEA-412A-8CF8-C140C688F55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84150"/>
          <a:ext cx="4213564" cy="36819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9</xdr:colOff>
      <xdr:row>1</xdr:row>
      <xdr:rowOff>10</xdr:rowOff>
    </xdr:from>
    <xdr:to>
      <xdr:col>2</xdr:col>
      <xdr:colOff>333723</xdr:colOff>
      <xdr:row>2</xdr:row>
      <xdr:rowOff>184059</xdr:rowOff>
    </xdr:to>
    <xdr:pic>
      <xdr:nvPicPr>
        <xdr:cNvPr id="5" name="Picture 4">
          <a:extLst>
            <a:ext uri="{FF2B5EF4-FFF2-40B4-BE49-F238E27FC236}">
              <a16:creationId xmlns:a16="http://schemas.microsoft.com/office/drawing/2014/main" id="{4B48C174-FA17-8C33-79AB-EE42A43A947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 y="184160"/>
          <a:ext cx="4213564" cy="36819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2</xdr:col>
      <xdr:colOff>232114</xdr:colOff>
      <xdr:row>2</xdr:row>
      <xdr:rowOff>184049</xdr:rowOff>
    </xdr:to>
    <xdr:pic>
      <xdr:nvPicPr>
        <xdr:cNvPr id="2" name="Picture 1">
          <a:extLst>
            <a:ext uri="{FF2B5EF4-FFF2-40B4-BE49-F238E27FC236}">
              <a16:creationId xmlns:a16="http://schemas.microsoft.com/office/drawing/2014/main" id="{76B85872-1B0B-4C7D-A0F8-E9A2E1DDAB4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84150"/>
          <a:ext cx="4213564" cy="36819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2</xdr:col>
      <xdr:colOff>1933914</xdr:colOff>
      <xdr:row>2</xdr:row>
      <xdr:rowOff>184049</xdr:rowOff>
    </xdr:to>
    <xdr:pic>
      <xdr:nvPicPr>
        <xdr:cNvPr id="2" name="Picture 1">
          <a:extLst>
            <a:ext uri="{FF2B5EF4-FFF2-40B4-BE49-F238E27FC236}">
              <a16:creationId xmlns:a16="http://schemas.microsoft.com/office/drawing/2014/main" id="{3F373C1C-132F-4071-ABED-D4B58E0F6F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84150"/>
          <a:ext cx="4213564" cy="368199"/>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0657AB-A9C0-492E-9A41-7423CB510801}">
  <dimension ref="B5:L9"/>
  <sheetViews>
    <sheetView showGridLines="0" tabSelected="1" workbookViewId="0"/>
  </sheetViews>
  <sheetFormatPr defaultRowHeight="15" x14ac:dyDescent="0.25"/>
  <cols>
    <col min="1" max="1" width="2.5703125" customWidth="1"/>
    <col min="13" max="13" width="2.5703125" customWidth="1"/>
  </cols>
  <sheetData>
    <row r="5" spans="2:12" ht="23.25" x14ac:dyDescent="0.25">
      <c r="B5" s="53" t="s">
        <v>1490</v>
      </c>
      <c r="C5" s="54"/>
      <c r="D5" s="54"/>
      <c r="E5" s="54"/>
      <c r="F5" s="54"/>
      <c r="G5" s="54"/>
      <c r="H5" s="54"/>
      <c r="I5" s="54"/>
      <c r="J5" s="54"/>
      <c r="K5" s="54"/>
      <c r="L5" s="55"/>
    </row>
    <row r="6" spans="2:12" ht="117.6" customHeight="1" x14ac:dyDescent="0.25">
      <c r="B6" s="56" t="s">
        <v>1491</v>
      </c>
      <c r="C6" s="57"/>
      <c r="D6" s="57"/>
      <c r="E6" s="57"/>
      <c r="F6" s="57"/>
      <c r="G6" s="57"/>
      <c r="H6" s="57"/>
      <c r="I6" s="57"/>
      <c r="J6" s="57"/>
      <c r="K6" s="57"/>
      <c r="L6" s="58"/>
    </row>
    <row r="8" spans="2:12" ht="23.25" x14ac:dyDescent="0.25">
      <c r="B8" s="53" t="s">
        <v>1492</v>
      </c>
      <c r="C8" s="54"/>
      <c r="D8" s="54"/>
      <c r="E8" s="54"/>
      <c r="F8" s="54"/>
      <c r="G8" s="54"/>
      <c r="H8" s="54"/>
      <c r="I8" s="54"/>
      <c r="J8" s="54"/>
      <c r="K8" s="54"/>
      <c r="L8" s="55"/>
    </row>
    <row r="9" spans="2:12" ht="240" customHeight="1" x14ac:dyDescent="0.25">
      <c r="B9" s="56" t="s">
        <v>1493</v>
      </c>
      <c r="C9" s="57"/>
      <c r="D9" s="57"/>
      <c r="E9" s="57"/>
      <c r="F9" s="57"/>
      <c r="G9" s="57"/>
      <c r="H9" s="57"/>
      <c r="I9" s="57"/>
      <c r="J9" s="57"/>
      <c r="K9" s="57"/>
      <c r="L9" s="58"/>
    </row>
  </sheetData>
  <sheetProtection algorithmName="SHA-512" hashValue="x1WRRgkcLucEqXBLnAC9JiidoONqMo+/yNQvmzRk6G9t8ZMF9WsKai7esN8RU7n3UxxAV9Wc/oo6Yr+1/Rk4bQ==" saltValue="kW0lFGwMTQ3CFQEjnPVOpw==" spinCount="100000" sheet="1" objects="1" scenarios="1"/>
  <mergeCells count="2">
    <mergeCell ref="B6:L6"/>
    <mergeCell ref="B9:L9"/>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1EE39A-0C2E-4E79-80CD-1CE200BA3753}">
  <sheetPr>
    <tabColor theme="4" tint="-0.499984740745262"/>
  </sheetPr>
  <dimension ref="B5:C28"/>
  <sheetViews>
    <sheetView showGridLines="0" zoomScaleNormal="100" workbookViewId="0"/>
  </sheetViews>
  <sheetFormatPr defaultColWidth="8.7109375" defaultRowHeight="15" x14ac:dyDescent="0.25"/>
  <cols>
    <col min="1" max="1" width="3.28515625" customWidth="1"/>
    <col min="2" max="2" width="55.5703125" style="3" customWidth="1"/>
    <col min="3" max="3" width="68.140625" customWidth="1"/>
    <col min="4" max="4" width="2.5703125" customWidth="1"/>
  </cols>
  <sheetData>
    <row r="5" spans="2:3" ht="23.25" x14ac:dyDescent="0.25">
      <c r="B5" s="39" t="s">
        <v>0</v>
      </c>
    </row>
    <row r="7" spans="2:3" s="2" customFormat="1" ht="20.100000000000001" customHeight="1" x14ac:dyDescent="0.25">
      <c r="B7" s="48" t="s">
        <v>1</v>
      </c>
      <c r="C7" s="45" t="s">
        <v>2</v>
      </c>
    </row>
    <row r="8" spans="2:3" x14ac:dyDescent="0.25">
      <c r="B8" s="31" t="s">
        <v>1472</v>
      </c>
      <c r="C8" s="4"/>
    </row>
    <row r="9" spans="2:3" x14ac:dyDescent="0.25">
      <c r="B9" s="31" t="s">
        <v>3</v>
      </c>
      <c r="C9" s="4"/>
    </row>
    <row r="10" spans="2:3" ht="30" x14ac:dyDescent="0.25">
      <c r="B10" s="31" t="s">
        <v>4</v>
      </c>
      <c r="C10" s="4"/>
    </row>
    <row r="11" spans="2:3" x14ac:dyDescent="0.25">
      <c r="B11" s="31" t="s">
        <v>5</v>
      </c>
      <c r="C11" s="4"/>
    </row>
    <row r="12" spans="2:3" ht="165" x14ac:dyDescent="0.25">
      <c r="B12" s="31" t="s">
        <v>1494</v>
      </c>
      <c r="C12" s="4"/>
    </row>
    <row r="13" spans="2:3" x14ac:dyDescent="0.25">
      <c r="B13" s="31" t="s">
        <v>1483</v>
      </c>
      <c r="C13" s="4"/>
    </row>
    <row r="14" spans="2:3" ht="30" x14ac:dyDescent="0.25">
      <c r="B14" s="31" t="s">
        <v>1482</v>
      </c>
      <c r="C14" s="4"/>
    </row>
    <row r="15" spans="2:3" x14ac:dyDescent="0.25">
      <c r="B15" s="31" t="s">
        <v>1473</v>
      </c>
      <c r="C15" s="4"/>
    </row>
    <row r="16" spans="2:3" ht="30" x14ac:dyDescent="0.25">
      <c r="B16" s="31" t="s">
        <v>1474</v>
      </c>
      <c r="C16" s="4"/>
    </row>
    <row r="17" spans="2:3" ht="45" x14ac:dyDescent="0.25">
      <c r="B17" s="31" t="s">
        <v>1475</v>
      </c>
      <c r="C17" s="1">
        <f>'CAPEX Projections'!C10</f>
        <v>45658</v>
      </c>
    </row>
    <row r="18" spans="2:3" x14ac:dyDescent="0.25">
      <c r="B18" s="31" t="s">
        <v>1476</v>
      </c>
      <c r="C18" s="4"/>
    </row>
    <row r="19" spans="2:3" x14ac:dyDescent="0.25">
      <c r="B19" s="31" t="s">
        <v>6</v>
      </c>
      <c r="C19" s="4"/>
    </row>
    <row r="20" spans="2:3" ht="30" x14ac:dyDescent="0.25">
      <c r="B20" s="31" t="s">
        <v>1484</v>
      </c>
      <c r="C20" s="4"/>
    </row>
    <row r="21" spans="2:3" ht="60" x14ac:dyDescent="0.25">
      <c r="B21" s="31" t="s">
        <v>1486</v>
      </c>
      <c r="C21" s="4"/>
    </row>
    <row r="22" spans="2:3" ht="64.5" x14ac:dyDescent="0.25">
      <c r="B22" s="31" t="s">
        <v>1487</v>
      </c>
      <c r="C22" s="4"/>
    </row>
    <row r="23" spans="2:3" ht="45" x14ac:dyDescent="0.25">
      <c r="B23" s="31" t="s">
        <v>1495</v>
      </c>
      <c r="C23" s="4"/>
    </row>
    <row r="24" spans="2:3" ht="45" x14ac:dyDescent="0.25">
      <c r="B24" s="31" t="s">
        <v>1485</v>
      </c>
      <c r="C24" s="4"/>
    </row>
    <row r="25" spans="2:3" x14ac:dyDescent="0.25">
      <c r="B25" s="52" t="s">
        <v>1488</v>
      </c>
    </row>
    <row r="26" spans="2:3" x14ac:dyDescent="0.25">
      <c r="B26" s="52" t="s">
        <v>1489</v>
      </c>
    </row>
    <row r="27" spans="2:3" x14ac:dyDescent="0.25">
      <c r="B27" s="51"/>
    </row>
    <row r="28" spans="2:3" x14ac:dyDescent="0.25">
      <c r="B28" s="51"/>
    </row>
  </sheetData>
  <sheetProtection algorithmName="SHA-512" hashValue="dpU5RuEORno9C08HwdKgjEsA42MQGyTFGAdqj6xGEoPAJRciPEFWc7LaBteZLX3MqNCvbWAcGG1THhC8hhOiQA==" saltValue="Ca+ehOScyjFWekwyLcMeeg==" spinCount="100000" sheet="1" objects="1" scenarios="1"/>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79F7FE-E5FA-4F60-A8C5-1D165F990B56}">
  <sheetPr>
    <tabColor theme="9"/>
  </sheetPr>
  <dimension ref="B5:I61"/>
  <sheetViews>
    <sheetView showGridLines="0" workbookViewId="0"/>
  </sheetViews>
  <sheetFormatPr defaultColWidth="9.140625" defaultRowHeight="15" x14ac:dyDescent="0.25"/>
  <cols>
    <col min="1" max="1" width="2.5703125" style="2" customWidth="1"/>
    <col min="2" max="2" width="57" style="2" bestFit="1" customWidth="1"/>
    <col min="3" max="3" width="29.85546875" style="2" bestFit="1" customWidth="1"/>
    <col min="4" max="4" width="18.5703125" style="2" customWidth="1"/>
    <col min="5" max="5" width="24" style="2" bestFit="1" customWidth="1"/>
    <col min="6" max="6" width="18.5703125" style="2" customWidth="1"/>
    <col min="7" max="7" width="2.5703125" style="2" customWidth="1"/>
    <col min="8" max="10" width="18.5703125" style="2" customWidth="1"/>
    <col min="11" max="16384" width="9.140625" style="2"/>
  </cols>
  <sheetData>
    <row r="5" spans="2:9" ht="23.25" x14ac:dyDescent="0.25">
      <c r="B5" s="40" t="s">
        <v>7</v>
      </c>
    </row>
    <row r="6" spans="2:9" ht="60" x14ac:dyDescent="0.25">
      <c r="B6" s="5" t="s">
        <v>8</v>
      </c>
    </row>
    <row r="7" spans="2:9" x14ac:dyDescent="0.25">
      <c r="B7" s="6"/>
    </row>
    <row r="8" spans="2:9" ht="14.45" customHeight="1" x14ac:dyDescent="0.25">
      <c r="B8" s="59" t="s">
        <v>9</v>
      </c>
      <c r="C8" s="45" t="s">
        <v>10</v>
      </c>
      <c r="D8" s="45" t="s">
        <v>11</v>
      </c>
      <c r="E8" s="46" t="s">
        <v>12</v>
      </c>
      <c r="F8" s="47" t="s">
        <v>13</v>
      </c>
    </row>
    <row r="9" spans="2:9" ht="45" x14ac:dyDescent="0.25">
      <c r="B9" s="60"/>
      <c r="C9" s="41" t="s">
        <v>14</v>
      </c>
      <c r="D9" s="41" t="s">
        <v>15</v>
      </c>
      <c r="E9" s="41" t="s">
        <v>15</v>
      </c>
      <c r="F9" s="33" t="s">
        <v>16</v>
      </c>
    </row>
    <row r="10" spans="2:9" x14ac:dyDescent="0.25">
      <c r="B10" s="61"/>
      <c r="C10" s="32">
        <v>45658</v>
      </c>
      <c r="D10" s="42">
        <f>+C10+366</f>
        <v>46024</v>
      </c>
      <c r="E10" s="43">
        <f>+D10+366</f>
        <v>46390</v>
      </c>
      <c r="F10" s="12"/>
      <c r="G10" s="7"/>
      <c r="H10" s="7"/>
      <c r="I10" s="7"/>
    </row>
    <row r="11" spans="2:9" x14ac:dyDescent="0.25">
      <c r="B11" s="8"/>
      <c r="C11" s="9"/>
      <c r="D11" s="10"/>
      <c r="E11" s="10"/>
      <c r="F11" s="15">
        <f>SUM(C11:E11)</f>
        <v>0</v>
      </c>
    </row>
    <row r="12" spans="2:9" x14ac:dyDescent="0.25">
      <c r="B12" s="8"/>
      <c r="C12" s="10"/>
      <c r="D12" s="10"/>
      <c r="E12" s="10"/>
      <c r="F12" s="16">
        <f t="shared" ref="F12:F60" si="0">SUM(C12:E12)</f>
        <v>0</v>
      </c>
    </row>
    <row r="13" spans="2:9" x14ac:dyDescent="0.25">
      <c r="B13" s="8"/>
      <c r="C13" s="10"/>
      <c r="D13" s="10"/>
      <c r="E13" s="10"/>
      <c r="F13" s="16">
        <f t="shared" si="0"/>
        <v>0</v>
      </c>
    </row>
    <row r="14" spans="2:9" x14ac:dyDescent="0.25">
      <c r="B14" s="8"/>
      <c r="C14" s="10"/>
      <c r="D14" s="10"/>
      <c r="E14" s="10"/>
      <c r="F14" s="16">
        <f t="shared" si="0"/>
        <v>0</v>
      </c>
    </row>
    <row r="15" spans="2:9" x14ac:dyDescent="0.25">
      <c r="B15" s="8"/>
      <c r="C15" s="10"/>
      <c r="D15" s="10"/>
      <c r="E15" s="10"/>
      <c r="F15" s="16">
        <f t="shared" si="0"/>
        <v>0</v>
      </c>
    </row>
    <row r="16" spans="2:9" x14ac:dyDescent="0.25">
      <c r="B16" s="8"/>
      <c r="C16" s="10"/>
      <c r="D16" s="10"/>
      <c r="E16" s="10"/>
      <c r="F16" s="16">
        <f t="shared" si="0"/>
        <v>0</v>
      </c>
    </row>
    <row r="17" spans="2:6" x14ac:dyDescent="0.25">
      <c r="B17" s="8"/>
      <c r="C17" s="10"/>
      <c r="D17" s="10"/>
      <c r="E17" s="10"/>
      <c r="F17" s="16">
        <f t="shared" si="0"/>
        <v>0</v>
      </c>
    </row>
    <row r="18" spans="2:6" x14ac:dyDescent="0.25">
      <c r="B18" s="8"/>
      <c r="C18" s="10"/>
      <c r="D18" s="10"/>
      <c r="E18" s="10"/>
      <c r="F18" s="16">
        <f t="shared" si="0"/>
        <v>0</v>
      </c>
    </row>
    <row r="19" spans="2:6" x14ac:dyDescent="0.25">
      <c r="B19" s="8"/>
      <c r="C19" s="10"/>
      <c r="D19" s="10"/>
      <c r="E19" s="10"/>
      <c r="F19" s="16">
        <f t="shared" si="0"/>
        <v>0</v>
      </c>
    </row>
    <row r="20" spans="2:6" x14ac:dyDescent="0.25">
      <c r="B20" s="8"/>
      <c r="C20" s="10"/>
      <c r="D20" s="10"/>
      <c r="E20" s="10"/>
      <c r="F20" s="16">
        <f t="shared" si="0"/>
        <v>0</v>
      </c>
    </row>
    <row r="21" spans="2:6" x14ac:dyDescent="0.25">
      <c r="B21" s="8"/>
      <c r="C21" s="10"/>
      <c r="D21" s="10"/>
      <c r="E21" s="10"/>
      <c r="F21" s="16">
        <f t="shared" si="0"/>
        <v>0</v>
      </c>
    </row>
    <row r="22" spans="2:6" x14ac:dyDescent="0.25">
      <c r="B22" s="8"/>
      <c r="C22" s="10"/>
      <c r="D22" s="10"/>
      <c r="E22" s="10"/>
      <c r="F22" s="16">
        <f t="shared" si="0"/>
        <v>0</v>
      </c>
    </row>
    <row r="23" spans="2:6" x14ac:dyDescent="0.25">
      <c r="B23" s="8"/>
      <c r="C23" s="10"/>
      <c r="D23" s="10"/>
      <c r="E23" s="10"/>
      <c r="F23" s="16">
        <f t="shared" si="0"/>
        <v>0</v>
      </c>
    </row>
    <row r="24" spans="2:6" x14ac:dyDescent="0.25">
      <c r="B24" s="8"/>
      <c r="C24" s="10"/>
      <c r="D24" s="10"/>
      <c r="E24" s="10"/>
      <c r="F24" s="16">
        <f t="shared" si="0"/>
        <v>0</v>
      </c>
    </row>
    <row r="25" spans="2:6" x14ac:dyDescent="0.25">
      <c r="B25" s="8"/>
      <c r="C25" s="10"/>
      <c r="D25" s="10"/>
      <c r="E25" s="10"/>
      <c r="F25" s="16">
        <f t="shared" si="0"/>
        <v>0</v>
      </c>
    </row>
    <row r="26" spans="2:6" x14ac:dyDescent="0.25">
      <c r="B26" s="8"/>
      <c r="C26" s="10"/>
      <c r="D26" s="10"/>
      <c r="E26" s="10"/>
      <c r="F26" s="16">
        <f t="shared" si="0"/>
        <v>0</v>
      </c>
    </row>
    <row r="27" spans="2:6" x14ac:dyDescent="0.25">
      <c r="B27" s="8"/>
      <c r="C27" s="10"/>
      <c r="D27" s="10"/>
      <c r="E27" s="10"/>
      <c r="F27" s="16">
        <f t="shared" si="0"/>
        <v>0</v>
      </c>
    </row>
    <row r="28" spans="2:6" x14ac:dyDescent="0.25">
      <c r="B28" s="8"/>
      <c r="C28" s="10"/>
      <c r="D28" s="10"/>
      <c r="E28" s="10"/>
      <c r="F28" s="16">
        <f t="shared" si="0"/>
        <v>0</v>
      </c>
    </row>
    <row r="29" spans="2:6" x14ac:dyDescent="0.25">
      <c r="B29" s="8"/>
      <c r="C29" s="10"/>
      <c r="D29" s="10"/>
      <c r="E29" s="10"/>
      <c r="F29" s="16">
        <f t="shared" si="0"/>
        <v>0</v>
      </c>
    </row>
    <row r="30" spans="2:6" x14ac:dyDescent="0.25">
      <c r="B30" s="8"/>
      <c r="C30" s="10"/>
      <c r="D30" s="10"/>
      <c r="E30" s="10"/>
      <c r="F30" s="16">
        <f t="shared" si="0"/>
        <v>0</v>
      </c>
    </row>
    <row r="31" spans="2:6" x14ac:dyDescent="0.25">
      <c r="B31" s="8"/>
      <c r="C31" s="10"/>
      <c r="D31" s="10"/>
      <c r="E31" s="10"/>
      <c r="F31" s="16">
        <f t="shared" si="0"/>
        <v>0</v>
      </c>
    </row>
    <row r="32" spans="2:6" x14ac:dyDescent="0.25">
      <c r="B32" s="8"/>
      <c r="C32" s="10"/>
      <c r="D32" s="10"/>
      <c r="E32" s="10"/>
      <c r="F32" s="16">
        <f t="shared" si="0"/>
        <v>0</v>
      </c>
    </row>
    <row r="33" spans="2:6" x14ac:dyDescent="0.25">
      <c r="B33" s="8"/>
      <c r="C33" s="10"/>
      <c r="D33" s="10"/>
      <c r="E33" s="10"/>
      <c r="F33" s="16">
        <f t="shared" si="0"/>
        <v>0</v>
      </c>
    </row>
    <row r="34" spans="2:6" x14ac:dyDescent="0.25">
      <c r="B34" s="8"/>
      <c r="C34" s="10"/>
      <c r="D34" s="10"/>
      <c r="E34" s="10"/>
      <c r="F34" s="16">
        <f t="shared" si="0"/>
        <v>0</v>
      </c>
    </row>
    <row r="35" spans="2:6" x14ac:dyDescent="0.25">
      <c r="B35" s="8"/>
      <c r="C35" s="10"/>
      <c r="D35" s="10"/>
      <c r="E35" s="10"/>
      <c r="F35" s="16">
        <f t="shared" si="0"/>
        <v>0</v>
      </c>
    </row>
    <row r="36" spans="2:6" x14ac:dyDescent="0.25">
      <c r="B36" s="8"/>
      <c r="C36" s="10"/>
      <c r="D36" s="10"/>
      <c r="E36" s="10"/>
      <c r="F36" s="16">
        <f t="shared" si="0"/>
        <v>0</v>
      </c>
    </row>
    <row r="37" spans="2:6" x14ac:dyDescent="0.25">
      <c r="B37" s="8"/>
      <c r="C37" s="10"/>
      <c r="D37" s="10"/>
      <c r="E37" s="10"/>
      <c r="F37" s="16">
        <f t="shared" si="0"/>
        <v>0</v>
      </c>
    </row>
    <row r="38" spans="2:6" x14ac:dyDescent="0.25">
      <c r="B38" s="8"/>
      <c r="C38" s="10"/>
      <c r="D38" s="10"/>
      <c r="E38" s="10"/>
      <c r="F38" s="16">
        <f t="shared" si="0"/>
        <v>0</v>
      </c>
    </row>
    <row r="39" spans="2:6" x14ac:dyDescent="0.25">
      <c r="B39" s="8"/>
      <c r="C39" s="10"/>
      <c r="D39" s="10"/>
      <c r="E39" s="10"/>
      <c r="F39" s="16">
        <f t="shared" si="0"/>
        <v>0</v>
      </c>
    </row>
    <row r="40" spans="2:6" x14ac:dyDescent="0.25">
      <c r="B40" s="8"/>
      <c r="C40" s="10"/>
      <c r="D40" s="10"/>
      <c r="E40" s="10"/>
      <c r="F40" s="16">
        <f t="shared" si="0"/>
        <v>0</v>
      </c>
    </row>
    <row r="41" spans="2:6" x14ac:dyDescent="0.25">
      <c r="B41" s="8"/>
      <c r="C41" s="10"/>
      <c r="D41" s="10"/>
      <c r="E41" s="10"/>
      <c r="F41" s="16">
        <f t="shared" si="0"/>
        <v>0</v>
      </c>
    </row>
    <row r="42" spans="2:6" x14ac:dyDescent="0.25">
      <c r="B42" s="8"/>
      <c r="C42" s="10"/>
      <c r="D42" s="10"/>
      <c r="E42" s="10"/>
      <c r="F42" s="16">
        <f t="shared" si="0"/>
        <v>0</v>
      </c>
    </row>
    <row r="43" spans="2:6" x14ac:dyDescent="0.25">
      <c r="B43" s="8"/>
      <c r="C43" s="10"/>
      <c r="D43" s="10"/>
      <c r="E43" s="10"/>
      <c r="F43" s="16">
        <f t="shared" si="0"/>
        <v>0</v>
      </c>
    </row>
    <row r="44" spans="2:6" x14ac:dyDescent="0.25">
      <c r="B44" s="8"/>
      <c r="C44" s="10"/>
      <c r="D44" s="10"/>
      <c r="E44" s="10"/>
      <c r="F44" s="16">
        <f t="shared" si="0"/>
        <v>0</v>
      </c>
    </row>
    <row r="45" spans="2:6" x14ac:dyDescent="0.25">
      <c r="B45" s="8"/>
      <c r="C45" s="10"/>
      <c r="D45" s="10"/>
      <c r="E45" s="10"/>
      <c r="F45" s="16">
        <f t="shared" si="0"/>
        <v>0</v>
      </c>
    </row>
    <row r="46" spans="2:6" x14ac:dyDescent="0.25">
      <c r="B46" s="8"/>
      <c r="C46" s="10"/>
      <c r="D46" s="10"/>
      <c r="E46" s="10"/>
      <c r="F46" s="16">
        <f t="shared" si="0"/>
        <v>0</v>
      </c>
    </row>
    <row r="47" spans="2:6" x14ac:dyDescent="0.25">
      <c r="B47" s="8"/>
      <c r="C47" s="10"/>
      <c r="D47" s="10"/>
      <c r="E47" s="10"/>
      <c r="F47" s="16">
        <f t="shared" si="0"/>
        <v>0</v>
      </c>
    </row>
    <row r="48" spans="2:6" x14ac:dyDescent="0.25">
      <c r="B48" s="8"/>
      <c r="C48" s="10"/>
      <c r="D48" s="10"/>
      <c r="E48" s="10"/>
      <c r="F48" s="16">
        <f t="shared" si="0"/>
        <v>0</v>
      </c>
    </row>
    <row r="49" spans="2:6" x14ac:dyDescent="0.25">
      <c r="B49" s="8"/>
      <c r="C49" s="10"/>
      <c r="D49" s="10"/>
      <c r="E49" s="10"/>
      <c r="F49" s="16">
        <f t="shared" si="0"/>
        <v>0</v>
      </c>
    </row>
    <row r="50" spans="2:6" x14ac:dyDescent="0.25">
      <c r="B50" s="8"/>
      <c r="C50" s="10"/>
      <c r="D50" s="10"/>
      <c r="E50" s="10"/>
      <c r="F50" s="16">
        <f t="shared" si="0"/>
        <v>0</v>
      </c>
    </row>
    <row r="51" spans="2:6" x14ac:dyDescent="0.25">
      <c r="B51" s="8"/>
      <c r="C51" s="10"/>
      <c r="D51" s="10"/>
      <c r="E51" s="10"/>
      <c r="F51" s="16">
        <f t="shared" si="0"/>
        <v>0</v>
      </c>
    </row>
    <row r="52" spans="2:6" x14ac:dyDescent="0.25">
      <c r="B52" s="8"/>
      <c r="C52" s="10"/>
      <c r="D52" s="10"/>
      <c r="E52" s="10"/>
      <c r="F52" s="16">
        <f t="shared" si="0"/>
        <v>0</v>
      </c>
    </row>
    <row r="53" spans="2:6" x14ac:dyDescent="0.25">
      <c r="B53" s="8"/>
      <c r="C53" s="10"/>
      <c r="D53" s="10"/>
      <c r="E53" s="10"/>
      <c r="F53" s="16">
        <f t="shared" si="0"/>
        <v>0</v>
      </c>
    </row>
    <row r="54" spans="2:6" x14ac:dyDescent="0.25">
      <c r="B54" s="8"/>
      <c r="C54" s="10"/>
      <c r="D54" s="10"/>
      <c r="E54" s="10"/>
      <c r="F54" s="16">
        <f t="shared" si="0"/>
        <v>0</v>
      </c>
    </row>
    <row r="55" spans="2:6" x14ac:dyDescent="0.25">
      <c r="B55" s="8"/>
      <c r="C55" s="10"/>
      <c r="D55" s="10"/>
      <c r="E55" s="10"/>
      <c r="F55" s="16">
        <f t="shared" si="0"/>
        <v>0</v>
      </c>
    </row>
    <row r="56" spans="2:6" x14ac:dyDescent="0.25">
      <c r="B56" s="8"/>
      <c r="C56" s="10"/>
      <c r="D56" s="10"/>
      <c r="E56" s="10"/>
      <c r="F56" s="16">
        <f t="shared" si="0"/>
        <v>0</v>
      </c>
    </row>
    <row r="57" spans="2:6" x14ac:dyDescent="0.25">
      <c r="B57" s="8"/>
      <c r="C57" s="10"/>
      <c r="D57" s="10"/>
      <c r="E57" s="10"/>
      <c r="F57" s="16">
        <f t="shared" si="0"/>
        <v>0</v>
      </c>
    </row>
    <row r="58" spans="2:6" x14ac:dyDescent="0.25">
      <c r="B58" s="8"/>
      <c r="C58" s="10"/>
      <c r="D58" s="10"/>
      <c r="E58" s="10"/>
      <c r="F58" s="16">
        <f t="shared" si="0"/>
        <v>0</v>
      </c>
    </row>
    <row r="59" spans="2:6" x14ac:dyDescent="0.25">
      <c r="B59" s="8"/>
      <c r="C59" s="10"/>
      <c r="D59" s="10"/>
      <c r="E59" s="10"/>
      <c r="F59" s="16">
        <f t="shared" si="0"/>
        <v>0</v>
      </c>
    </row>
    <row r="60" spans="2:6" x14ac:dyDescent="0.25">
      <c r="B60" s="8"/>
      <c r="C60" s="10"/>
      <c r="D60" s="10"/>
      <c r="E60" s="10"/>
      <c r="F60" s="16">
        <f t="shared" si="0"/>
        <v>0</v>
      </c>
    </row>
    <row r="61" spans="2:6" x14ac:dyDescent="0.25">
      <c r="B61" s="34" t="s">
        <v>13</v>
      </c>
      <c r="C61" s="13">
        <f t="shared" ref="C61:F61" si="1">SUM(C11:C60)</f>
        <v>0</v>
      </c>
      <c r="D61" s="13">
        <f t="shared" si="1"/>
        <v>0</v>
      </c>
      <c r="E61" s="13">
        <f t="shared" si="1"/>
        <v>0</v>
      </c>
      <c r="F61" s="14">
        <f t="shared" si="1"/>
        <v>0</v>
      </c>
    </row>
  </sheetData>
  <sheetProtection algorithmName="SHA-512" hashValue="nRoARbiRL6g+g14y2qPottDvzaxg9s86tIV6isgKFgV0IwKxZ15kE1/J0Yoeqlz1fRDdUo8+b1VwWGP86Otn7Q==" saltValue="LSpSWOOlG8aes/am18uZOA==" spinCount="100000" sheet="1" objects="1" scenarios="1"/>
  <mergeCells count="1">
    <mergeCell ref="B8:B10"/>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ACD73E-3C6F-4F74-8080-AEF4EC204C25}">
  <sheetPr>
    <tabColor theme="0" tint="-0.499984740745262"/>
  </sheetPr>
  <dimension ref="B5:S64"/>
  <sheetViews>
    <sheetView showGridLines="0" workbookViewId="0"/>
  </sheetViews>
  <sheetFormatPr defaultColWidth="9.140625" defaultRowHeight="15" x14ac:dyDescent="0.25"/>
  <cols>
    <col min="1" max="1" width="2.5703125" style="2" customWidth="1"/>
    <col min="2" max="3" width="32.5703125" style="2" customWidth="1"/>
    <col min="4" max="17" width="8.28515625" style="2" customWidth="1"/>
    <col min="18" max="19" width="8.85546875" style="2" bestFit="1" customWidth="1"/>
    <col min="20" max="20" width="2.5703125" style="2" customWidth="1"/>
    <col min="21" max="16384" width="9.140625" style="2"/>
  </cols>
  <sheetData>
    <row r="5" spans="2:19" s="17" customFormat="1" ht="23.25" x14ac:dyDescent="0.25">
      <c r="B5" s="39" t="s">
        <v>17</v>
      </c>
    </row>
    <row r="7" spans="2:19" ht="15.75" x14ac:dyDescent="0.25">
      <c r="B7" s="65" t="s">
        <v>18</v>
      </c>
      <c r="C7" s="62" t="s">
        <v>19</v>
      </c>
      <c r="D7" s="66" t="s">
        <v>10</v>
      </c>
      <c r="E7" s="67"/>
      <c r="F7" s="67"/>
      <c r="G7" s="67"/>
      <c r="H7" s="66" t="s">
        <v>11</v>
      </c>
      <c r="I7" s="67"/>
      <c r="J7" s="67"/>
      <c r="K7" s="67"/>
      <c r="L7" s="66" t="s">
        <v>12</v>
      </c>
      <c r="M7" s="67"/>
      <c r="N7" s="67"/>
      <c r="O7" s="67"/>
      <c r="P7" s="72" t="s">
        <v>13</v>
      </c>
      <c r="Q7" s="73"/>
      <c r="R7" s="73"/>
      <c r="S7" s="74"/>
    </row>
    <row r="8" spans="2:19" ht="38.450000000000003" customHeight="1" x14ac:dyDescent="0.25">
      <c r="B8" s="65"/>
      <c r="C8" s="62"/>
      <c r="D8" s="68" t="s">
        <v>20</v>
      </c>
      <c r="E8" s="69"/>
      <c r="F8" s="69"/>
      <c r="G8" s="69"/>
      <c r="H8" s="68" t="s">
        <v>21</v>
      </c>
      <c r="I8" s="69"/>
      <c r="J8" s="69"/>
      <c r="K8" s="69"/>
      <c r="L8" s="68" t="s">
        <v>21</v>
      </c>
      <c r="M8" s="69"/>
      <c r="N8" s="69"/>
      <c r="O8" s="69"/>
      <c r="P8" s="75" t="s">
        <v>16</v>
      </c>
      <c r="Q8" s="76"/>
      <c r="R8" s="76"/>
      <c r="S8" s="77"/>
    </row>
    <row r="9" spans="2:19" x14ac:dyDescent="0.25">
      <c r="B9" s="65"/>
      <c r="C9" s="62"/>
      <c r="D9" s="70">
        <f>'CAPEX Projections'!C10</f>
        <v>45658</v>
      </c>
      <c r="E9" s="71"/>
      <c r="F9" s="71"/>
      <c r="G9" s="71"/>
      <c r="H9" s="70">
        <f>'CAPEX Projections'!D10</f>
        <v>46024</v>
      </c>
      <c r="I9" s="71"/>
      <c r="J9" s="71"/>
      <c r="K9" s="71"/>
      <c r="L9" s="70">
        <f>'CAPEX Projections'!E10</f>
        <v>46390</v>
      </c>
      <c r="M9" s="71"/>
      <c r="N9" s="71"/>
      <c r="O9" s="71"/>
      <c r="P9" s="18"/>
      <c r="Q9" s="19"/>
      <c r="R9" s="19"/>
      <c r="S9" s="20"/>
    </row>
    <row r="10" spans="2:19" ht="45" x14ac:dyDescent="0.25">
      <c r="B10" s="63"/>
      <c r="C10" s="63"/>
      <c r="D10" s="44" t="s">
        <v>22</v>
      </c>
      <c r="E10" s="44" t="s">
        <v>1477</v>
      </c>
      <c r="F10" s="44" t="s">
        <v>23</v>
      </c>
      <c r="G10" s="44" t="s">
        <v>24</v>
      </c>
      <c r="H10" s="44" t="s">
        <v>22</v>
      </c>
      <c r="I10" s="44" t="s">
        <v>1478</v>
      </c>
      <c r="J10" s="38" t="s">
        <v>23</v>
      </c>
      <c r="K10" s="38" t="s">
        <v>24</v>
      </c>
      <c r="L10" s="44" t="s">
        <v>22</v>
      </c>
      <c r="M10" s="44" t="s">
        <v>1478</v>
      </c>
      <c r="N10" s="38" t="s">
        <v>23</v>
      </c>
      <c r="O10" s="38" t="s">
        <v>24</v>
      </c>
      <c r="P10" s="11" t="s">
        <v>22</v>
      </c>
      <c r="Q10" s="11" t="s">
        <v>1478</v>
      </c>
      <c r="R10" s="11" t="s">
        <v>1480</v>
      </c>
      <c r="S10" s="11" t="s">
        <v>1481</v>
      </c>
    </row>
    <row r="11" spans="2:19" x14ac:dyDescent="0.25">
      <c r="B11" s="8"/>
      <c r="C11" s="8"/>
      <c r="D11" s="24"/>
      <c r="E11" s="50" t="e">
        <f>+D11/D$61</f>
        <v>#DIV/0!</v>
      </c>
      <c r="F11" s="27"/>
      <c r="G11" s="27"/>
      <c r="H11" s="24"/>
      <c r="I11" s="50" t="e">
        <f>+H11/H$61</f>
        <v>#DIV/0!</v>
      </c>
      <c r="J11" s="27"/>
      <c r="K11" s="27"/>
      <c r="L11" s="24"/>
      <c r="M11" s="50" t="e">
        <f>+L11/L$61</f>
        <v>#DIV/0!</v>
      </c>
      <c r="N11" s="27"/>
      <c r="O11" s="27"/>
      <c r="P11" s="21">
        <f t="shared" ref="P11:P42" si="0">+D11+H11+L11</f>
        <v>0</v>
      </c>
      <c r="Q11" s="36" t="e">
        <f>+P11/P$61</f>
        <v>#DIV/0!</v>
      </c>
      <c r="R11" s="29">
        <f>IF($P11&gt;0,((($D11*F11)+($H11*J11)+($L11*N11))/$P11),0)</f>
        <v>0</v>
      </c>
      <c r="S11" s="29">
        <f>IF($P11&gt;0,((($D11*G11)+($H11*K11)+($L11*O11))/$P11),0)</f>
        <v>0</v>
      </c>
    </row>
    <row r="12" spans="2:19" x14ac:dyDescent="0.25">
      <c r="B12" s="8"/>
      <c r="C12" s="8"/>
      <c r="D12" s="25"/>
      <c r="E12" s="50" t="e">
        <f t="shared" ref="E12:E60" si="1">+D12/D$61</f>
        <v>#DIV/0!</v>
      </c>
      <c r="F12" s="26"/>
      <c r="G12" s="26"/>
      <c r="H12" s="25"/>
      <c r="I12" s="50" t="e">
        <f t="shared" ref="I12:I60" si="2">+H12/H$61</f>
        <v>#DIV/0!</v>
      </c>
      <c r="J12" s="26"/>
      <c r="K12" s="26"/>
      <c r="L12" s="25"/>
      <c r="M12" s="50" t="e">
        <f t="shared" ref="M12:M60" si="3">+L12/L$61</f>
        <v>#DIV/0!</v>
      </c>
      <c r="N12" s="26"/>
      <c r="O12" s="26"/>
      <c r="P12" s="21">
        <f t="shared" si="0"/>
        <v>0</v>
      </c>
      <c r="Q12" s="36" t="e">
        <f t="shared" ref="Q12:Q60" si="4">+P12/P$61</f>
        <v>#DIV/0!</v>
      </c>
      <c r="R12" s="29">
        <f t="shared" ref="R12:R60" si="5">IF($P12&gt;0,((($D12*F12)+($H12*J12)+($L12*N12))/$P12),0)</f>
        <v>0</v>
      </c>
      <c r="S12" s="29">
        <f t="shared" ref="S12:S60" si="6">IF($P12&gt;0,((($D12*G12)+($H12*K12)+($L12*O12))/$P12),0)</f>
        <v>0</v>
      </c>
    </row>
    <row r="13" spans="2:19" x14ac:dyDescent="0.25">
      <c r="B13" s="8"/>
      <c r="C13" s="8"/>
      <c r="D13" s="25"/>
      <c r="E13" s="50" t="e">
        <f t="shared" si="1"/>
        <v>#DIV/0!</v>
      </c>
      <c r="F13" s="26"/>
      <c r="G13" s="26"/>
      <c r="H13" s="25"/>
      <c r="I13" s="50" t="e">
        <f t="shared" si="2"/>
        <v>#DIV/0!</v>
      </c>
      <c r="J13" s="26"/>
      <c r="K13" s="26"/>
      <c r="L13" s="25"/>
      <c r="M13" s="50" t="e">
        <f t="shared" si="3"/>
        <v>#DIV/0!</v>
      </c>
      <c r="N13" s="26"/>
      <c r="O13" s="26"/>
      <c r="P13" s="21">
        <f t="shared" si="0"/>
        <v>0</v>
      </c>
      <c r="Q13" s="36" t="e">
        <f t="shared" si="4"/>
        <v>#DIV/0!</v>
      </c>
      <c r="R13" s="29">
        <f t="shared" si="5"/>
        <v>0</v>
      </c>
      <c r="S13" s="29">
        <f t="shared" si="6"/>
        <v>0</v>
      </c>
    </row>
    <row r="14" spans="2:19" x14ac:dyDescent="0.25">
      <c r="B14" s="8"/>
      <c r="C14" s="8"/>
      <c r="D14" s="25"/>
      <c r="E14" s="50" t="e">
        <f t="shared" si="1"/>
        <v>#DIV/0!</v>
      </c>
      <c r="F14" s="26"/>
      <c r="G14" s="26"/>
      <c r="H14" s="25"/>
      <c r="I14" s="50" t="e">
        <f t="shared" si="2"/>
        <v>#DIV/0!</v>
      </c>
      <c r="J14" s="26"/>
      <c r="K14" s="26"/>
      <c r="L14" s="25"/>
      <c r="M14" s="50" t="e">
        <f t="shared" si="3"/>
        <v>#DIV/0!</v>
      </c>
      <c r="N14" s="26"/>
      <c r="O14" s="26"/>
      <c r="P14" s="21">
        <f t="shared" si="0"/>
        <v>0</v>
      </c>
      <c r="Q14" s="36" t="e">
        <f t="shared" si="4"/>
        <v>#DIV/0!</v>
      </c>
      <c r="R14" s="29">
        <f t="shared" si="5"/>
        <v>0</v>
      </c>
      <c r="S14" s="29">
        <f t="shared" si="6"/>
        <v>0</v>
      </c>
    </row>
    <row r="15" spans="2:19" x14ac:dyDescent="0.25">
      <c r="B15" s="8"/>
      <c r="C15" s="8"/>
      <c r="D15" s="25"/>
      <c r="E15" s="50" t="e">
        <f t="shared" si="1"/>
        <v>#DIV/0!</v>
      </c>
      <c r="F15" s="26"/>
      <c r="G15" s="26"/>
      <c r="H15" s="25"/>
      <c r="I15" s="50" t="e">
        <f t="shared" si="2"/>
        <v>#DIV/0!</v>
      </c>
      <c r="J15" s="26"/>
      <c r="K15" s="26"/>
      <c r="L15" s="25"/>
      <c r="M15" s="50" t="e">
        <f t="shared" si="3"/>
        <v>#DIV/0!</v>
      </c>
      <c r="N15" s="26"/>
      <c r="O15" s="26"/>
      <c r="P15" s="21">
        <f t="shared" si="0"/>
        <v>0</v>
      </c>
      <c r="Q15" s="36" t="e">
        <f t="shared" si="4"/>
        <v>#DIV/0!</v>
      </c>
      <c r="R15" s="29">
        <f t="shared" si="5"/>
        <v>0</v>
      </c>
      <c r="S15" s="29">
        <f t="shared" si="6"/>
        <v>0</v>
      </c>
    </row>
    <row r="16" spans="2:19" x14ac:dyDescent="0.25">
      <c r="B16" s="8"/>
      <c r="C16" s="8"/>
      <c r="D16" s="25"/>
      <c r="E16" s="50" t="e">
        <f t="shared" si="1"/>
        <v>#DIV/0!</v>
      </c>
      <c r="F16" s="26"/>
      <c r="G16" s="26"/>
      <c r="H16" s="25"/>
      <c r="I16" s="50" t="e">
        <f t="shared" si="2"/>
        <v>#DIV/0!</v>
      </c>
      <c r="J16" s="26"/>
      <c r="K16" s="26"/>
      <c r="L16" s="25"/>
      <c r="M16" s="50" t="e">
        <f t="shared" si="3"/>
        <v>#DIV/0!</v>
      </c>
      <c r="N16" s="26"/>
      <c r="O16" s="26"/>
      <c r="P16" s="21">
        <f t="shared" si="0"/>
        <v>0</v>
      </c>
      <c r="Q16" s="36" t="e">
        <f t="shared" si="4"/>
        <v>#DIV/0!</v>
      </c>
      <c r="R16" s="29">
        <f t="shared" si="5"/>
        <v>0</v>
      </c>
      <c r="S16" s="29">
        <f t="shared" si="6"/>
        <v>0</v>
      </c>
    </row>
    <row r="17" spans="2:19" x14ac:dyDescent="0.25">
      <c r="B17" s="8"/>
      <c r="C17" s="8"/>
      <c r="D17" s="25"/>
      <c r="E17" s="50" t="e">
        <f t="shared" si="1"/>
        <v>#DIV/0!</v>
      </c>
      <c r="F17" s="26"/>
      <c r="G17" s="26"/>
      <c r="H17" s="25"/>
      <c r="I17" s="50" t="e">
        <f t="shared" si="2"/>
        <v>#DIV/0!</v>
      </c>
      <c r="J17" s="26"/>
      <c r="K17" s="26"/>
      <c r="L17" s="25"/>
      <c r="M17" s="50" t="e">
        <f t="shared" si="3"/>
        <v>#DIV/0!</v>
      </c>
      <c r="N17" s="26"/>
      <c r="O17" s="26"/>
      <c r="P17" s="21">
        <f t="shared" si="0"/>
        <v>0</v>
      </c>
      <c r="Q17" s="36" t="e">
        <f t="shared" si="4"/>
        <v>#DIV/0!</v>
      </c>
      <c r="R17" s="29">
        <f t="shared" si="5"/>
        <v>0</v>
      </c>
      <c r="S17" s="29">
        <f t="shared" si="6"/>
        <v>0</v>
      </c>
    </row>
    <row r="18" spans="2:19" x14ac:dyDescent="0.25">
      <c r="B18" s="8"/>
      <c r="C18" s="8"/>
      <c r="D18" s="25"/>
      <c r="E18" s="50" t="e">
        <f t="shared" si="1"/>
        <v>#DIV/0!</v>
      </c>
      <c r="F18" s="26"/>
      <c r="G18" s="26"/>
      <c r="H18" s="25"/>
      <c r="I18" s="50" t="e">
        <f t="shared" si="2"/>
        <v>#DIV/0!</v>
      </c>
      <c r="J18" s="26"/>
      <c r="K18" s="26"/>
      <c r="L18" s="25"/>
      <c r="M18" s="50" t="e">
        <f t="shared" si="3"/>
        <v>#DIV/0!</v>
      </c>
      <c r="N18" s="26"/>
      <c r="O18" s="26"/>
      <c r="P18" s="21">
        <f t="shared" si="0"/>
        <v>0</v>
      </c>
      <c r="Q18" s="36" t="e">
        <f t="shared" si="4"/>
        <v>#DIV/0!</v>
      </c>
      <c r="R18" s="29">
        <f t="shared" si="5"/>
        <v>0</v>
      </c>
      <c r="S18" s="29">
        <f t="shared" si="6"/>
        <v>0</v>
      </c>
    </row>
    <row r="19" spans="2:19" x14ac:dyDescent="0.25">
      <c r="B19" s="8"/>
      <c r="C19" s="8"/>
      <c r="D19" s="25"/>
      <c r="E19" s="50" t="e">
        <f t="shared" si="1"/>
        <v>#DIV/0!</v>
      </c>
      <c r="F19" s="26"/>
      <c r="G19" s="26"/>
      <c r="H19" s="25"/>
      <c r="I19" s="50" t="e">
        <f t="shared" si="2"/>
        <v>#DIV/0!</v>
      </c>
      <c r="J19" s="26"/>
      <c r="K19" s="26"/>
      <c r="L19" s="25"/>
      <c r="M19" s="50" t="e">
        <f t="shared" si="3"/>
        <v>#DIV/0!</v>
      </c>
      <c r="N19" s="26"/>
      <c r="O19" s="26"/>
      <c r="P19" s="21">
        <f t="shared" si="0"/>
        <v>0</v>
      </c>
      <c r="Q19" s="36" t="e">
        <f t="shared" si="4"/>
        <v>#DIV/0!</v>
      </c>
      <c r="R19" s="29">
        <f t="shared" si="5"/>
        <v>0</v>
      </c>
      <c r="S19" s="29">
        <f t="shared" si="6"/>
        <v>0</v>
      </c>
    </row>
    <row r="20" spans="2:19" x14ac:dyDescent="0.25">
      <c r="B20" s="8"/>
      <c r="C20" s="8"/>
      <c r="D20" s="25"/>
      <c r="E20" s="50" t="e">
        <f t="shared" si="1"/>
        <v>#DIV/0!</v>
      </c>
      <c r="F20" s="26"/>
      <c r="G20" s="26"/>
      <c r="H20" s="25"/>
      <c r="I20" s="50" t="e">
        <f t="shared" si="2"/>
        <v>#DIV/0!</v>
      </c>
      <c r="J20" s="26"/>
      <c r="K20" s="26"/>
      <c r="L20" s="25"/>
      <c r="M20" s="50" t="e">
        <f t="shared" si="3"/>
        <v>#DIV/0!</v>
      </c>
      <c r="N20" s="26"/>
      <c r="O20" s="26"/>
      <c r="P20" s="21">
        <f t="shared" si="0"/>
        <v>0</v>
      </c>
      <c r="Q20" s="36" t="e">
        <f t="shared" si="4"/>
        <v>#DIV/0!</v>
      </c>
      <c r="R20" s="29">
        <f t="shared" si="5"/>
        <v>0</v>
      </c>
      <c r="S20" s="29">
        <f t="shared" si="6"/>
        <v>0</v>
      </c>
    </row>
    <row r="21" spans="2:19" x14ac:dyDescent="0.25">
      <c r="B21" s="8"/>
      <c r="C21" s="8"/>
      <c r="D21" s="25"/>
      <c r="E21" s="50" t="e">
        <f t="shared" si="1"/>
        <v>#DIV/0!</v>
      </c>
      <c r="F21" s="26"/>
      <c r="G21" s="26"/>
      <c r="H21" s="25"/>
      <c r="I21" s="50" t="e">
        <f t="shared" si="2"/>
        <v>#DIV/0!</v>
      </c>
      <c r="J21" s="26"/>
      <c r="K21" s="26"/>
      <c r="L21" s="25"/>
      <c r="M21" s="50" t="e">
        <f t="shared" si="3"/>
        <v>#DIV/0!</v>
      </c>
      <c r="N21" s="26"/>
      <c r="O21" s="26"/>
      <c r="P21" s="21">
        <f t="shared" si="0"/>
        <v>0</v>
      </c>
      <c r="Q21" s="36" t="e">
        <f t="shared" si="4"/>
        <v>#DIV/0!</v>
      </c>
      <c r="R21" s="29">
        <f t="shared" si="5"/>
        <v>0</v>
      </c>
      <c r="S21" s="29">
        <f t="shared" si="6"/>
        <v>0</v>
      </c>
    </row>
    <row r="22" spans="2:19" x14ac:dyDescent="0.25">
      <c r="B22" s="8"/>
      <c r="C22" s="8"/>
      <c r="D22" s="25"/>
      <c r="E22" s="50" t="e">
        <f t="shared" si="1"/>
        <v>#DIV/0!</v>
      </c>
      <c r="F22" s="26"/>
      <c r="G22" s="26"/>
      <c r="H22" s="25"/>
      <c r="I22" s="50" t="e">
        <f t="shared" si="2"/>
        <v>#DIV/0!</v>
      </c>
      <c r="J22" s="26"/>
      <c r="K22" s="26"/>
      <c r="L22" s="25"/>
      <c r="M22" s="50" t="e">
        <f t="shared" si="3"/>
        <v>#DIV/0!</v>
      </c>
      <c r="N22" s="26"/>
      <c r="O22" s="26"/>
      <c r="P22" s="21">
        <f t="shared" si="0"/>
        <v>0</v>
      </c>
      <c r="Q22" s="36" t="e">
        <f t="shared" si="4"/>
        <v>#DIV/0!</v>
      </c>
      <c r="R22" s="29">
        <f t="shared" si="5"/>
        <v>0</v>
      </c>
      <c r="S22" s="29">
        <f t="shared" si="6"/>
        <v>0</v>
      </c>
    </row>
    <row r="23" spans="2:19" x14ac:dyDescent="0.25">
      <c r="B23" s="8"/>
      <c r="C23" s="8"/>
      <c r="D23" s="25"/>
      <c r="E23" s="50" t="e">
        <f t="shared" si="1"/>
        <v>#DIV/0!</v>
      </c>
      <c r="F23" s="26"/>
      <c r="G23" s="26"/>
      <c r="H23" s="25"/>
      <c r="I23" s="50" t="e">
        <f t="shared" si="2"/>
        <v>#DIV/0!</v>
      </c>
      <c r="J23" s="26"/>
      <c r="K23" s="26"/>
      <c r="L23" s="25"/>
      <c r="M23" s="50" t="e">
        <f t="shared" si="3"/>
        <v>#DIV/0!</v>
      </c>
      <c r="N23" s="26"/>
      <c r="O23" s="26"/>
      <c r="P23" s="21">
        <f t="shared" si="0"/>
        <v>0</v>
      </c>
      <c r="Q23" s="36" t="e">
        <f t="shared" si="4"/>
        <v>#DIV/0!</v>
      </c>
      <c r="R23" s="29">
        <f t="shared" si="5"/>
        <v>0</v>
      </c>
      <c r="S23" s="29">
        <f t="shared" si="6"/>
        <v>0</v>
      </c>
    </row>
    <row r="24" spans="2:19" x14ac:dyDescent="0.25">
      <c r="B24" s="8"/>
      <c r="C24" s="8"/>
      <c r="D24" s="25"/>
      <c r="E24" s="50" t="e">
        <f t="shared" si="1"/>
        <v>#DIV/0!</v>
      </c>
      <c r="F24" s="26"/>
      <c r="G24" s="26"/>
      <c r="H24" s="25"/>
      <c r="I24" s="50" t="e">
        <f t="shared" si="2"/>
        <v>#DIV/0!</v>
      </c>
      <c r="J24" s="26"/>
      <c r="K24" s="26"/>
      <c r="L24" s="25"/>
      <c r="M24" s="50" t="e">
        <f t="shared" si="3"/>
        <v>#DIV/0!</v>
      </c>
      <c r="N24" s="26"/>
      <c r="O24" s="26"/>
      <c r="P24" s="21">
        <f t="shared" si="0"/>
        <v>0</v>
      </c>
      <c r="Q24" s="36" t="e">
        <f t="shared" si="4"/>
        <v>#DIV/0!</v>
      </c>
      <c r="R24" s="29">
        <f t="shared" si="5"/>
        <v>0</v>
      </c>
      <c r="S24" s="29">
        <f t="shared" si="6"/>
        <v>0</v>
      </c>
    </row>
    <row r="25" spans="2:19" x14ac:dyDescent="0.25">
      <c r="B25" s="8"/>
      <c r="C25" s="8"/>
      <c r="D25" s="25"/>
      <c r="E25" s="50" t="e">
        <f t="shared" si="1"/>
        <v>#DIV/0!</v>
      </c>
      <c r="F25" s="26"/>
      <c r="G25" s="26"/>
      <c r="H25" s="25"/>
      <c r="I25" s="50" t="e">
        <f t="shared" si="2"/>
        <v>#DIV/0!</v>
      </c>
      <c r="J25" s="26"/>
      <c r="K25" s="26"/>
      <c r="L25" s="25"/>
      <c r="M25" s="50" t="e">
        <f t="shared" si="3"/>
        <v>#DIV/0!</v>
      </c>
      <c r="N25" s="26"/>
      <c r="O25" s="26"/>
      <c r="P25" s="21">
        <f t="shared" si="0"/>
        <v>0</v>
      </c>
      <c r="Q25" s="36" t="e">
        <f t="shared" si="4"/>
        <v>#DIV/0!</v>
      </c>
      <c r="R25" s="29">
        <f t="shared" si="5"/>
        <v>0</v>
      </c>
      <c r="S25" s="29">
        <f t="shared" si="6"/>
        <v>0</v>
      </c>
    </row>
    <row r="26" spans="2:19" x14ac:dyDescent="0.25">
      <c r="B26" s="8"/>
      <c r="C26" s="8"/>
      <c r="D26" s="25"/>
      <c r="E26" s="50" t="e">
        <f t="shared" si="1"/>
        <v>#DIV/0!</v>
      </c>
      <c r="F26" s="26"/>
      <c r="G26" s="26"/>
      <c r="H26" s="25"/>
      <c r="I26" s="50" t="e">
        <f t="shared" si="2"/>
        <v>#DIV/0!</v>
      </c>
      <c r="J26" s="26"/>
      <c r="K26" s="26"/>
      <c r="L26" s="25"/>
      <c r="M26" s="50" t="e">
        <f t="shared" si="3"/>
        <v>#DIV/0!</v>
      </c>
      <c r="N26" s="26"/>
      <c r="O26" s="26"/>
      <c r="P26" s="21">
        <f t="shared" si="0"/>
        <v>0</v>
      </c>
      <c r="Q26" s="36" t="e">
        <f t="shared" si="4"/>
        <v>#DIV/0!</v>
      </c>
      <c r="R26" s="29">
        <f t="shared" si="5"/>
        <v>0</v>
      </c>
      <c r="S26" s="29">
        <f t="shared" si="6"/>
        <v>0</v>
      </c>
    </row>
    <row r="27" spans="2:19" x14ac:dyDescent="0.25">
      <c r="B27" s="8"/>
      <c r="C27" s="8"/>
      <c r="D27" s="25"/>
      <c r="E27" s="50" t="e">
        <f t="shared" si="1"/>
        <v>#DIV/0!</v>
      </c>
      <c r="F27" s="26"/>
      <c r="G27" s="26"/>
      <c r="H27" s="25"/>
      <c r="I27" s="50" t="e">
        <f t="shared" si="2"/>
        <v>#DIV/0!</v>
      </c>
      <c r="J27" s="26"/>
      <c r="K27" s="26"/>
      <c r="L27" s="25"/>
      <c r="M27" s="50" t="e">
        <f t="shared" si="3"/>
        <v>#DIV/0!</v>
      </c>
      <c r="N27" s="26"/>
      <c r="O27" s="26"/>
      <c r="P27" s="21">
        <f t="shared" si="0"/>
        <v>0</v>
      </c>
      <c r="Q27" s="36" t="e">
        <f t="shared" si="4"/>
        <v>#DIV/0!</v>
      </c>
      <c r="R27" s="29">
        <f t="shared" si="5"/>
        <v>0</v>
      </c>
      <c r="S27" s="29">
        <f t="shared" si="6"/>
        <v>0</v>
      </c>
    </row>
    <row r="28" spans="2:19" x14ac:dyDescent="0.25">
      <c r="B28" s="8"/>
      <c r="C28" s="8"/>
      <c r="D28" s="25"/>
      <c r="E28" s="50" t="e">
        <f t="shared" si="1"/>
        <v>#DIV/0!</v>
      </c>
      <c r="F28" s="26"/>
      <c r="G28" s="26"/>
      <c r="H28" s="25"/>
      <c r="I28" s="50" t="e">
        <f t="shared" si="2"/>
        <v>#DIV/0!</v>
      </c>
      <c r="J28" s="26"/>
      <c r="K28" s="26"/>
      <c r="L28" s="25"/>
      <c r="M28" s="50" t="e">
        <f t="shared" si="3"/>
        <v>#DIV/0!</v>
      </c>
      <c r="N28" s="26"/>
      <c r="O28" s="26"/>
      <c r="P28" s="21">
        <f t="shared" si="0"/>
        <v>0</v>
      </c>
      <c r="Q28" s="36" t="e">
        <f t="shared" si="4"/>
        <v>#DIV/0!</v>
      </c>
      <c r="R28" s="29">
        <f t="shared" si="5"/>
        <v>0</v>
      </c>
      <c r="S28" s="29">
        <f t="shared" si="6"/>
        <v>0</v>
      </c>
    </row>
    <row r="29" spans="2:19" x14ac:dyDescent="0.25">
      <c r="B29" s="8"/>
      <c r="C29" s="8"/>
      <c r="D29" s="25"/>
      <c r="E29" s="50" t="e">
        <f t="shared" si="1"/>
        <v>#DIV/0!</v>
      </c>
      <c r="F29" s="26"/>
      <c r="G29" s="26"/>
      <c r="H29" s="25"/>
      <c r="I29" s="50" t="e">
        <f t="shared" si="2"/>
        <v>#DIV/0!</v>
      </c>
      <c r="J29" s="26"/>
      <c r="K29" s="26"/>
      <c r="L29" s="25"/>
      <c r="M29" s="50" t="e">
        <f t="shared" si="3"/>
        <v>#DIV/0!</v>
      </c>
      <c r="N29" s="26"/>
      <c r="O29" s="26"/>
      <c r="P29" s="21">
        <f t="shared" si="0"/>
        <v>0</v>
      </c>
      <c r="Q29" s="36" t="e">
        <f t="shared" si="4"/>
        <v>#DIV/0!</v>
      </c>
      <c r="R29" s="29">
        <f t="shared" si="5"/>
        <v>0</v>
      </c>
      <c r="S29" s="29">
        <f t="shared" si="6"/>
        <v>0</v>
      </c>
    </row>
    <row r="30" spans="2:19" x14ac:dyDescent="0.25">
      <c r="B30" s="8"/>
      <c r="C30" s="8"/>
      <c r="D30" s="25"/>
      <c r="E30" s="50" t="e">
        <f t="shared" si="1"/>
        <v>#DIV/0!</v>
      </c>
      <c r="F30" s="26"/>
      <c r="G30" s="26"/>
      <c r="H30" s="25"/>
      <c r="I30" s="50" t="e">
        <f t="shared" si="2"/>
        <v>#DIV/0!</v>
      </c>
      <c r="J30" s="26"/>
      <c r="K30" s="26"/>
      <c r="L30" s="25"/>
      <c r="M30" s="50" t="e">
        <f t="shared" si="3"/>
        <v>#DIV/0!</v>
      </c>
      <c r="N30" s="26"/>
      <c r="O30" s="26"/>
      <c r="P30" s="21">
        <f t="shared" si="0"/>
        <v>0</v>
      </c>
      <c r="Q30" s="36" t="e">
        <f t="shared" si="4"/>
        <v>#DIV/0!</v>
      </c>
      <c r="R30" s="29">
        <f t="shared" si="5"/>
        <v>0</v>
      </c>
      <c r="S30" s="29">
        <f t="shared" si="6"/>
        <v>0</v>
      </c>
    </row>
    <row r="31" spans="2:19" x14ac:dyDescent="0.25">
      <c r="B31" s="8"/>
      <c r="C31" s="8"/>
      <c r="D31" s="25"/>
      <c r="E31" s="50" t="e">
        <f t="shared" si="1"/>
        <v>#DIV/0!</v>
      </c>
      <c r="F31" s="26"/>
      <c r="G31" s="26"/>
      <c r="H31" s="25"/>
      <c r="I31" s="50" t="e">
        <f t="shared" si="2"/>
        <v>#DIV/0!</v>
      </c>
      <c r="J31" s="26"/>
      <c r="K31" s="26"/>
      <c r="L31" s="25"/>
      <c r="M31" s="50" t="e">
        <f t="shared" si="3"/>
        <v>#DIV/0!</v>
      </c>
      <c r="N31" s="26"/>
      <c r="O31" s="26"/>
      <c r="P31" s="21">
        <f t="shared" si="0"/>
        <v>0</v>
      </c>
      <c r="Q31" s="36" t="e">
        <f t="shared" si="4"/>
        <v>#DIV/0!</v>
      </c>
      <c r="R31" s="29">
        <f t="shared" si="5"/>
        <v>0</v>
      </c>
      <c r="S31" s="29">
        <f t="shared" si="6"/>
        <v>0</v>
      </c>
    </row>
    <row r="32" spans="2:19" x14ac:dyDescent="0.25">
      <c r="B32" s="8"/>
      <c r="C32" s="8"/>
      <c r="D32" s="25"/>
      <c r="E32" s="50" t="e">
        <f t="shared" si="1"/>
        <v>#DIV/0!</v>
      </c>
      <c r="F32" s="26"/>
      <c r="G32" s="26"/>
      <c r="H32" s="25"/>
      <c r="I32" s="50" t="e">
        <f t="shared" si="2"/>
        <v>#DIV/0!</v>
      </c>
      <c r="J32" s="26"/>
      <c r="K32" s="26"/>
      <c r="L32" s="25"/>
      <c r="M32" s="50" t="e">
        <f t="shared" si="3"/>
        <v>#DIV/0!</v>
      </c>
      <c r="N32" s="26"/>
      <c r="O32" s="26"/>
      <c r="P32" s="21">
        <f t="shared" si="0"/>
        <v>0</v>
      </c>
      <c r="Q32" s="36" t="e">
        <f t="shared" si="4"/>
        <v>#DIV/0!</v>
      </c>
      <c r="R32" s="29">
        <f t="shared" si="5"/>
        <v>0</v>
      </c>
      <c r="S32" s="29">
        <f t="shared" si="6"/>
        <v>0</v>
      </c>
    </row>
    <row r="33" spans="2:19" x14ac:dyDescent="0.25">
      <c r="B33" s="8"/>
      <c r="C33" s="8"/>
      <c r="D33" s="25"/>
      <c r="E33" s="50" t="e">
        <f t="shared" si="1"/>
        <v>#DIV/0!</v>
      </c>
      <c r="F33" s="26"/>
      <c r="G33" s="26"/>
      <c r="H33" s="25"/>
      <c r="I33" s="50" t="e">
        <f t="shared" si="2"/>
        <v>#DIV/0!</v>
      </c>
      <c r="J33" s="26"/>
      <c r="K33" s="26"/>
      <c r="L33" s="25"/>
      <c r="M33" s="50" t="e">
        <f t="shared" si="3"/>
        <v>#DIV/0!</v>
      </c>
      <c r="N33" s="26"/>
      <c r="O33" s="26"/>
      <c r="P33" s="21">
        <f t="shared" si="0"/>
        <v>0</v>
      </c>
      <c r="Q33" s="36" t="e">
        <f t="shared" si="4"/>
        <v>#DIV/0!</v>
      </c>
      <c r="R33" s="29">
        <f t="shared" si="5"/>
        <v>0</v>
      </c>
      <c r="S33" s="29">
        <f t="shared" si="6"/>
        <v>0</v>
      </c>
    </row>
    <row r="34" spans="2:19" x14ac:dyDescent="0.25">
      <c r="B34" s="8"/>
      <c r="C34" s="8"/>
      <c r="D34" s="25"/>
      <c r="E34" s="50" t="e">
        <f t="shared" si="1"/>
        <v>#DIV/0!</v>
      </c>
      <c r="F34" s="26"/>
      <c r="G34" s="26"/>
      <c r="H34" s="25"/>
      <c r="I34" s="50" t="e">
        <f t="shared" si="2"/>
        <v>#DIV/0!</v>
      </c>
      <c r="J34" s="26"/>
      <c r="K34" s="26"/>
      <c r="L34" s="25"/>
      <c r="M34" s="50" t="e">
        <f t="shared" si="3"/>
        <v>#DIV/0!</v>
      </c>
      <c r="N34" s="26"/>
      <c r="O34" s="26"/>
      <c r="P34" s="21">
        <f t="shared" si="0"/>
        <v>0</v>
      </c>
      <c r="Q34" s="36" t="e">
        <f t="shared" si="4"/>
        <v>#DIV/0!</v>
      </c>
      <c r="R34" s="29">
        <f t="shared" si="5"/>
        <v>0</v>
      </c>
      <c r="S34" s="29">
        <f t="shared" si="6"/>
        <v>0</v>
      </c>
    </row>
    <row r="35" spans="2:19" x14ac:dyDescent="0.25">
      <c r="B35" s="8"/>
      <c r="C35" s="8"/>
      <c r="D35" s="25"/>
      <c r="E35" s="50" t="e">
        <f t="shared" si="1"/>
        <v>#DIV/0!</v>
      </c>
      <c r="F35" s="26"/>
      <c r="G35" s="26"/>
      <c r="H35" s="25"/>
      <c r="I35" s="50" t="e">
        <f t="shared" si="2"/>
        <v>#DIV/0!</v>
      </c>
      <c r="J35" s="26"/>
      <c r="K35" s="26"/>
      <c r="L35" s="25"/>
      <c r="M35" s="50" t="e">
        <f t="shared" si="3"/>
        <v>#DIV/0!</v>
      </c>
      <c r="N35" s="26"/>
      <c r="O35" s="26"/>
      <c r="P35" s="21">
        <f t="shared" si="0"/>
        <v>0</v>
      </c>
      <c r="Q35" s="36" t="e">
        <f t="shared" si="4"/>
        <v>#DIV/0!</v>
      </c>
      <c r="R35" s="29">
        <f t="shared" si="5"/>
        <v>0</v>
      </c>
      <c r="S35" s="29">
        <f t="shared" si="6"/>
        <v>0</v>
      </c>
    </row>
    <row r="36" spans="2:19" x14ac:dyDescent="0.25">
      <c r="B36" s="8"/>
      <c r="C36" s="8"/>
      <c r="D36" s="25"/>
      <c r="E36" s="50" t="e">
        <f t="shared" si="1"/>
        <v>#DIV/0!</v>
      </c>
      <c r="F36" s="26"/>
      <c r="G36" s="26"/>
      <c r="H36" s="25"/>
      <c r="I36" s="50" t="e">
        <f t="shared" si="2"/>
        <v>#DIV/0!</v>
      </c>
      <c r="J36" s="26"/>
      <c r="K36" s="26"/>
      <c r="L36" s="25"/>
      <c r="M36" s="50" t="e">
        <f t="shared" si="3"/>
        <v>#DIV/0!</v>
      </c>
      <c r="N36" s="26"/>
      <c r="O36" s="26"/>
      <c r="P36" s="21">
        <f t="shared" si="0"/>
        <v>0</v>
      </c>
      <c r="Q36" s="36" t="e">
        <f t="shared" si="4"/>
        <v>#DIV/0!</v>
      </c>
      <c r="R36" s="29">
        <f t="shared" si="5"/>
        <v>0</v>
      </c>
      <c r="S36" s="29">
        <f t="shared" si="6"/>
        <v>0</v>
      </c>
    </row>
    <row r="37" spans="2:19" x14ac:dyDescent="0.25">
      <c r="B37" s="8"/>
      <c r="C37" s="8"/>
      <c r="D37" s="25"/>
      <c r="E37" s="50" t="e">
        <f t="shared" si="1"/>
        <v>#DIV/0!</v>
      </c>
      <c r="F37" s="26"/>
      <c r="G37" s="26"/>
      <c r="H37" s="25"/>
      <c r="I37" s="50" t="e">
        <f t="shared" si="2"/>
        <v>#DIV/0!</v>
      </c>
      <c r="J37" s="26"/>
      <c r="K37" s="26"/>
      <c r="L37" s="25"/>
      <c r="M37" s="50" t="e">
        <f t="shared" si="3"/>
        <v>#DIV/0!</v>
      </c>
      <c r="N37" s="26"/>
      <c r="O37" s="26"/>
      <c r="P37" s="21">
        <f t="shared" si="0"/>
        <v>0</v>
      </c>
      <c r="Q37" s="36" t="e">
        <f t="shared" si="4"/>
        <v>#DIV/0!</v>
      </c>
      <c r="R37" s="29">
        <f t="shared" si="5"/>
        <v>0</v>
      </c>
      <c r="S37" s="29">
        <f t="shared" si="6"/>
        <v>0</v>
      </c>
    </row>
    <row r="38" spans="2:19" x14ac:dyDescent="0.25">
      <c r="B38" s="8"/>
      <c r="C38" s="8"/>
      <c r="D38" s="25"/>
      <c r="E38" s="50" t="e">
        <f t="shared" si="1"/>
        <v>#DIV/0!</v>
      </c>
      <c r="F38" s="26"/>
      <c r="G38" s="26"/>
      <c r="H38" s="25"/>
      <c r="I38" s="50" t="e">
        <f t="shared" si="2"/>
        <v>#DIV/0!</v>
      </c>
      <c r="J38" s="26"/>
      <c r="K38" s="26"/>
      <c r="L38" s="25"/>
      <c r="M38" s="50" t="e">
        <f t="shared" si="3"/>
        <v>#DIV/0!</v>
      </c>
      <c r="N38" s="26"/>
      <c r="O38" s="26"/>
      <c r="P38" s="21">
        <f t="shared" si="0"/>
        <v>0</v>
      </c>
      <c r="Q38" s="36" t="e">
        <f t="shared" si="4"/>
        <v>#DIV/0!</v>
      </c>
      <c r="R38" s="29">
        <f t="shared" si="5"/>
        <v>0</v>
      </c>
      <c r="S38" s="29">
        <f t="shared" si="6"/>
        <v>0</v>
      </c>
    </row>
    <row r="39" spans="2:19" x14ac:dyDescent="0.25">
      <c r="B39" s="8"/>
      <c r="C39" s="8"/>
      <c r="D39" s="25"/>
      <c r="E39" s="50" t="e">
        <f t="shared" si="1"/>
        <v>#DIV/0!</v>
      </c>
      <c r="F39" s="26"/>
      <c r="G39" s="26"/>
      <c r="H39" s="25"/>
      <c r="I39" s="50" t="e">
        <f t="shared" si="2"/>
        <v>#DIV/0!</v>
      </c>
      <c r="J39" s="26"/>
      <c r="K39" s="26"/>
      <c r="L39" s="25"/>
      <c r="M39" s="50" t="e">
        <f t="shared" si="3"/>
        <v>#DIV/0!</v>
      </c>
      <c r="N39" s="26"/>
      <c r="O39" s="26"/>
      <c r="P39" s="21">
        <f t="shared" si="0"/>
        <v>0</v>
      </c>
      <c r="Q39" s="36" t="e">
        <f t="shared" si="4"/>
        <v>#DIV/0!</v>
      </c>
      <c r="R39" s="29">
        <f t="shared" si="5"/>
        <v>0</v>
      </c>
      <c r="S39" s="29">
        <f t="shared" si="6"/>
        <v>0</v>
      </c>
    </row>
    <row r="40" spans="2:19" x14ac:dyDescent="0.25">
      <c r="B40" s="8"/>
      <c r="C40" s="8"/>
      <c r="D40" s="25"/>
      <c r="E40" s="50" t="e">
        <f t="shared" si="1"/>
        <v>#DIV/0!</v>
      </c>
      <c r="F40" s="26"/>
      <c r="G40" s="26"/>
      <c r="H40" s="25"/>
      <c r="I40" s="50" t="e">
        <f t="shared" si="2"/>
        <v>#DIV/0!</v>
      </c>
      <c r="J40" s="26"/>
      <c r="K40" s="26"/>
      <c r="L40" s="25"/>
      <c r="M40" s="50" t="e">
        <f t="shared" si="3"/>
        <v>#DIV/0!</v>
      </c>
      <c r="N40" s="26"/>
      <c r="O40" s="26"/>
      <c r="P40" s="21">
        <f t="shared" si="0"/>
        <v>0</v>
      </c>
      <c r="Q40" s="36" t="e">
        <f t="shared" si="4"/>
        <v>#DIV/0!</v>
      </c>
      <c r="R40" s="29">
        <f t="shared" si="5"/>
        <v>0</v>
      </c>
      <c r="S40" s="29">
        <f t="shared" si="6"/>
        <v>0</v>
      </c>
    </row>
    <row r="41" spans="2:19" x14ac:dyDescent="0.25">
      <c r="B41" s="8"/>
      <c r="C41" s="8"/>
      <c r="D41" s="25"/>
      <c r="E41" s="50" t="e">
        <f t="shared" si="1"/>
        <v>#DIV/0!</v>
      </c>
      <c r="F41" s="26"/>
      <c r="G41" s="26"/>
      <c r="H41" s="25"/>
      <c r="I41" s="50" t="e">
        <f t="shared" si="2"/>
        <v>#DIV/0!</v>
      </c>
      <c r="J41" s="26"/>
      <c r="K41" s="26"/>
      <c r="L41" s="25"/>
      <c r="M41" s="50" t="e">
        <f t="shared" si="3"/>
        <v>#DIV/0!</v>
      </c>
      <c r="N41" s="26"/>
      <c r="O41" s="26"/>
      <c r="P41" s="21">
        <f t="shared" si="0"/>
        <v>0</v>
      </c>
      <c r="Q41" s="36" t="e">
        <f t="shared" si="4"/>
        <v>#DIV/0!</v>
      </c>
      <c r="R41" s="29">
        <f t="shared" si="5"/>
        <v>0</v>
      </c>
      <c r="S41" s="29">
        <f t="shared" si="6"/>
        <v>0</v>
      </c>
    </row>
    <row r="42" spans="2:19" x14ac:dyDescent="0.25">
      <c r="B42" s="8"/>
      <c r="C42" s="8"/>
      <c r="D42" s="25"/>
      <c r="E42" s="50" t="e">
        <f t="shared" si="1"/>
        <v>#DIV/0!</v>
      </c>
      <c r="F42" s="26"/>
      <c r="G42" s="26"/>
      <c r="H42" s="25"/>
      <c r="I42" s="50" t="e">
        <f t="shared" si="2"/>
        <v>#DIV/0!</v>
      </c>
      <c r="J42" s="26"/>
      <c r="K42" s="26"/>
      <c r="L42" s="25"/>
      <c r="M42" s="50" t="e">
        <f t="shared" si="3"/>
        <v>#DIV/0!</v>
      </c>
      <c r="N42" s="26"/>
      <c r="O42" s="26"/>
      <c r="P42" s="21">
        <f t="shared" si="0"/>
        <v>0</v>
      </c>
      <c r="Q42" s="36" t="e">
        <f t="shared" si="4"/>
        <v>#DIV/0!</v>
      </c>
      <c r="R42" s="29">
        <f t="shared" si="5"/>
        <v>0</v>
      </c>
      <c r="S42" s="29">
        <f t="shared" si="6"/>
        <v>0</v>
      </c>
    </row>
    <row r="43" spans="2:19" x14ac:dyDescent="0.25">
      <c r="B43" s="8"/>
      <c r="C43" s="8"/>
      <c r="D43" s="25"/>
      <c r="E43" s="50" t="e">
        <f t="shared" si="1"/>
        <v>#DIV/0!</v>
      </c>
      <c r="F43" s="26"/>
      <c r="G43" s="26"/>
      <c r="H43" s="25"/>
      <c r="I43" s="50" t="e">
        <f t="shared" si="2"/>
        <v>#DIV/0!</v>
      </c>
      <c r="J43" s="26"/>
      <c r="K43" s="26"/>
      <c r="L43" s="25"/>
      <c r="M43" s="50" t="e">
        <f t="shared" si="3"/>
        <v>#DIV/0!</v>
      </c>
      <c r="N43" s="26"/>
      <c r="O43" s="26"/>
      <c r="P43" s="21">
        <f t="shared" ref="P43:P60" si="7">+D43+H43+L43</f>
        <v>0</v>
      </c>
      <c r="Q43" s="36" t="e">
        <f t="shared" si="4"/>
        <v>#DIV/0!</v>
      </c>
      <c r="R43" s="29">
        <f t="shared" si="5"/>
        <v>0</v>
      </c>
      <c r="S43" s="29">
        <f t="shared" si="6"/>
        <v>0</v>
      </c>
    </row>
    <row r="44" spans="2:19" x14ac:dyDescent="0.25">
      <c r="B44" s="8"/>
      <c r="C44" s="8"/>
      <c r="D44" s="25"/>
      <c r="E44" s="50" t="e">
        <f t="shared" si="1"/>
        <v>#DIV/0!</v>
      </c>
      <c r="F44" s="26"/>
      <c r="G44" s="26"/>
      <c r="H44" s="25"/>
      <c r="I44" s="50" t="e">
        <f t="shared" si="2"/>
        <v>#DIV/0!</v>
      </c>
      <c r="J44" s="26"/>
      <c r="K44" s="26"/>
      <c r="L44" s="25"/>
      <c r="M44" s="50" t="e">
        <f t="shared" si="3"/>
        <v>#DIV/0!</v>
      </c>
      <c r="N44" s="26"/>
      <c r="O44" s="26"/>
      <c r="P44" s="21">
        <f t="shared" si="7"/>
        <v>0</v>
      </c>
      <c r="Q44" s="36" t="e">
        <f t="shared" si="4"/>
        <v>#DIV/0!</v>
      </c>
      <c r="R44" s="29">
        <f t="shared" si="5"/>
        <v>0</v>
      </c>
      <c r="S44" s="29">
        <f t="shared" si="6"/>
        <v>0</v>
      </c>
    </row>
    <row r="45" spans="2:19" x14ac:dyDescent="0.25">
      <c r="B45" s="8"/>
      <c r="C45" s="8"/>
      <c r="D45" s="25"/>
      <c r="E45" s="50" t="e">
        <f t="shared" si="1"/>
        <v>#DIV/0!</v>
      </c>
      <c r="F45" s="26"/>
      <c r="G45" s="26"/>
      <c r="H45" s="25"/>
      <c r="I45" s="50" t="e">
        <f t="shared" si="2"/>
        <v>#DIV/0!</v>
      </c>
      <c r="J45" s="26"/>
      <c r="K45" s="26"/>
      <c r="L45" s="25"/>
      <c r="M45" s="50" t="e">
        <f t="shared" si="3"/>
        <v>#DIV/0!</v>
      </c>
      <c r="N45" s="26"/>
      <c r="O45" s="26"/>
      <c r="P45" s="21">
        <f t="shared" si="7"/>
        <v>0</v>
      </c>
      <c r="Q45" s="36" t="e">
        <f t="shared" si="4"/>
        <v>#DIV/0!</v>
      </c>
      <c r="R45" s="29">
        <f t="shared" si="5"/>
        <v>0</v>
      </c>
      <c r="S45" s="29">
        <f t="shared" si="6"/>
        <v>0</v>
      </c>
    </row>
    <row r="46" spans="2:19" x14ac:dyDescent="0.25">
      <c r="B46" s="8"/>
      <c r="C46" s="8"/>
      <c r="D46" s="25"/>
      <c r="E46" s="50" t="e">
        <f t="shared" si="1"/>
        <v>#DIV/0!</v>
      </c>
      <c r="F46" s="26"/>
      <c r="G46" s="26"/>
      <c r="H46" s="25"/>
      <c r="I46" s="50" t="e">
        <f t="shared" si="2"/>
        <v>#DIV/0!</v>
      </c>
      <c r="J46" s="26"/>
      <c r="K46" s="26"/>
      <c r="L46" s="25"/>
      <c r="M46" s="50" t="e">
        <f t="shared" si="3"/>
        <v>#DIV/0!</v>
      </c>
      <c r="N46" s="26"/>
      <c r="O46" s="26"/>
      <c r="P46" s="21">
        <f t="shared" si="7"/>
        <v>0</v>
      </c>
      <c r="Q46" s="36" t="e">
        <f t="shared" si="4"/>
        <v>#DIV/0!</v>
      </c>
      <c r="R46" s="29">
        <f t="shared" si="5"/>
        <v>0</v>
      </c>
      <c r="S46" s="29">
        <f t="shared" si="6"/>
        <v>0</v>
      </c>
    </row>
    <row r="47" spans="2:19" x14ac:dyDescent="0.25">
      <c r="B47" s="8"/>
      <c r="C47" s="8"/>
      <c r="D47" s="25"/>
      <c r="E47" s="50" t="e">
        <f t="shared" si="1"/>
        <v>#DIV/0!</v>
      </c>
      <c r="F47" s="26"/>
      <c r="G47" s="26"/>
      <c r="H47" s="25"/>
      <c r="I47" s="50" t="e">
        <f t="shared" si="2"/>
        <v>#DIV/0!</v>
      </c>
      <c r="J47" s="26"/>
      <c r="K47" s="26"/>
      <c r="L47" s="25"/>
      <c r="M47" s="50" t="e">
        <f t="shared" si="3"/>
        <v>#DIV/0!</v>
      </c>
      <c r="N47" s="26"/>
      <c r="O47" s="26"/>
      <c r="P47" s="21">
        <f t="shared" si="7"/>
        <v>0</v>
      </c>
      <c r="Q47" s="36" t="e">
        <f t="shared" si="4"/>
        <v>#DIV/0!</v>
      </c>
      <c r="R47" s="29">
        <f t="shared" si="5"/>
        <v>0</v>
      </c>
      <c r="S47" s="29">
        <f t="shared" si="6"/>
        <v>0</v>
      </c>
    </row>
    <row r="48" spans="2:19" x14ac:dyDescent="0.25">
      <c r="B48" s="8"/>
      <c r="C48" s="8"/>
      <c r="D48" s="25"/>
      <c r="E48" s="50" t="e">
        <f t="shared" si="1"/>
        <v>#DIV/0!</v>
      </c>
      <c r="F48" s="26"/>
      <c r="G48" s="26"/>
      <c r="H48" s="25"/>
      <c r="I48" s="50" t="e">
        <f t="shared" si="2"/>
        <v>#DIV/0!</v>
      </c>
      <c r="J48" s="26"/>
      <c r="K48" s="26"/>
      <c r="L48" s="25"/>
      <c r="M48" s="50" t="e">
        <f t="shared" si="3"/>
        <v>#DIV/0!</v>
      </c>
      <c r="N48" s="26"/>
      <c r="O48" s="26"/>
      <c r="P48" s="21">
        <f t="shared" si="7"/>
        <v>0</v>
      </c>
      <c r="Q48" s="36" t="e">
        <f t="shared" si="4"/>
        <v>#DIV/0!</v>
      </c>
      <c r="R48" s="29">
        <f t="shared" si="5"/>
        <v>0</v>
      </c>
      <c r="S48" s="29">
        <f t="shared" si="6"/>
        <v>0</v>
      </c>
    </row>
    <row r="49" spans="2:19" x14ac:dyDescent="0.25">
      <c r="B49" s="8"/>
      <c r="C49" s="8"/>
      <c r="D49" s="25"/>
      <c r="E49" s="50" t="e">
        <f t="shared" si="1"/>
        <v>#DIV/0!</v>
      </c>
      <c r="F49" s="26"/>
      <c r="G49" s="26"/>
      <c r="H49" s="25"/>
      <c r="I49" s="50" t="e">
        <f t="shared" si="2"/>
        <v>#DIV/0!</v>
      </c>
      <c r="J49" s="26"/>
      <c r="K49" s="26"/>
      <c r="L49" s="25"/>
      <c r="M49" s="50" t="e">
        <f t="shared" si="3"/>
        <v>#DIV/0!</v>
      </c>
      <c r="N49" s="26"/>
      <c r="O49" s="26"/>
      <c r="P49" s="21">
        <f t="shared" si="7"/>
        <v>0</v>
      </c>
      <c r="Q49" s="36" t="e">
        <f t="shared" si="4"/>
        <v>#DIV/0!</v>
      </c>
      <c r="R49" s="29">
        <f t="shared" si="5"/>
        <v>0</v>
      </c>
      <c r="S49" s="29">
        <f t="shared" si="6"/>
        <v>0</v>
      </c>
    </row>
    <row r="50" spans="2:19" x14ac:dyDescent="0.25">
      <c r="B50" s="8"/>
      <c r="C50" s="8"/>
      <c r="D50" s="25"/>
      <c r="E50" s="50" t="e">
        <f t="shared" si="1"/>
        <v>#DIV/0!</v>
      </c>
      <c r="F50" s="26"/>
      <c r="G50" s="26"/>
      <c r="H50" s="25"/>
      <c r="I50" s="50" t="e">
        <f t="shared" si="2"/>
        <v>#DIV/0!</v>
      </c>
      <c r="J50" s="26"/>
      <c r="K50" s="26"/>
      <c r="L50" s="25"/>
      <c r="M50" s="50" t="e">
        <f t="shared" si="3"/>
        <v>#DIV/0!</v>
      </c>
      <c r="N50" s="26"/>
      <c r="O50" s="26"/>
      <c r="P50" s="21">
        <f t="shared" si="7"/>
        <v>0</v>
      </c>
      <c r="Q50" s="36" t="e">
        <f t="shared" si="4"/>
        <v>#DIV/0!</v>
      </c>
      <c r="R50" s="29">
        <f t="shared" si="5"/>
        <v>0</v>
      </c>
      <c r="S50" s="29">
        <f t="shared" si="6"/>
        <v>0</v>
      </c>
    </row>
    <row r="51" spans="2:19" x14ac:dyDescent="0.25">
      <c r="B51" s="8"/>
      <c r="C51" s="8"/>
      <c r="D51" s="25"/>
      <c r="E51" s="50" t="e">
        <f t="shared" si="1"/>
        <v>#DIV/0!</v>
      </c>
      <c r="F51" s="26"/>
      <c r="G51" s="26"/>
      <c r="H51" s="25"/>
      <c r="I51" s="50" t="e">
        <f t="shared" si="2"/>
        <v>#DIV/0!</v>
      </c>
      <c r="J51" s="26"/>
      <c r="K51" s="26"/>
      <c r="L51" s="25"/>
      <c r="M51" s="50" t="e">
        <f t="shared" si="3"/>
        <v>#DIV/0!</v>
      </c>
      <c r="N51" s="26"/>
      <c r="O51" s="26"/>
      <c r="P51" s="21">
        <f t="shared" si="7"/>
        <v>0</v>
      </c>
      <c r="Q51" s="36" t="e">
        <f t="shared" si="4"/>
        <v>#DIV/0!</v>
      </c>
      <c r="R51" s="29">
        <f t="shared" si="5"/>
        <v>0</v>
      </c>
      <c r="S51" s="29">
        <f t="shared" si="6"/>
        <v>0</v>
      </c>
    </row>
    <row r="52" spans="2:19" x14ac:dyDescent="0.25">
      <c r="B52" s="8"/>
      <c r="C52" s="8"/>
      <c r="D52" s="25"/>
      <c r="E52" s="50" t="e">
        <f t="shared" si="1"/>
        <v>#DIV/0!</v>
      </c>
      <c r="F52" s="26"/>
      <c r="G52" s="26"/>
      <c r="H52" s="25"/>
      <c r="I52" s="50" t="e">
        <f t="shared" si="2"/>
        <v>#DIV/0!</v>
      </c>
      <c r="J52" s="26"/>
      <c r="K52" s="26"/>
      <c r="L52" s="25"/>
      <c r="M52" s="50" t="e">
        <f t="shared" si="3"/>
        <v>#DIV/0!</v>
      </c>
      <c r="N52" s="26"/>
      <c r="O52" s="26"/>
      <c r="P52" s="21">
        <f t="shared" si="7"/>
        <v>0</v>
      </c>
      <c r="Q52" s="36" t="e">
        <f t="shared" si="4"/>
        <v>#DIV/0!</v>
      </c>
      <c r="R52" s="29">
        <f t="shared" si="5"/>
        <v>0</v>
      </c>
      <c r="S52" s="29">
        <f t="shared" si="6"/>
        <v>0</v>
      </c>
    </row>
    <row r="53" spans="2:19" x14ac:dyDescent="0.25">
      <c r="B53" s="8"/>
      <c r="C53" s="8"/>
      <c r="D53" s="25"/>
      <c r="E53" s="50" t="e">
        <f t="shared" si="1"/>
        <v>#DIV/0!</v>
      </c>
      <c r="F53" s="26"/>
      <c r="G53" s="26"/>
      <c r="H53" s="25"/>
      <c r="I53" s="50" t="e">
        <f t="shared" si="2"/>
        <v>#DIV/0!</v>
      </c>
      <c r="J53" s="26"/>
      <c r="K53" s="26"/>
      <c r="L53" s="25"/>
      <c r="M53" s="50" t="e">
        <f t="shared" si="3"/>
        <v>#DIV/0!</v>
      </c>
      <c r="N53" s="26"/>
      <c r="O53" s="26"/>
      <c r="P53" s="21">
        <f t="shared" si="7"/>
        <v>0</v>
      </c>
      <c r="Q53" s="36" t="e">
        <f t="shared" si="4"/>
        <v>#DIV/0!</v>
      </c>
      <c r="R53" s="29">
        <f t="shared" si="5"/>
        <v>0</v>
      </c>
      <c r="S53" s="29">
        <f t="shared" si="6"/>
        <v>0</v>
      </c>
    </row>
    <row r="54" spans="2:19" x14ac:dyDescent="0.25">
      <c r="B54" s="8"/>
      <c r="C54" s="8"/>
      <c r="D54" s="25"/>
      <c r="E54" s="50" t="e">
        <f t="shared" si="1"/>
        <v>#DIV/0!</v>
      </c>
      <c r="F54" s="26"/>
      <c r="G54" s="26"/>
      <c r="H54" s="25"/>
      <c r="I54" s="50" t="e">
        <f t="shared" si="2"/>
        <v>#DIV/0!</v>
      </c>
      <c r="J54" s="26"/>
      <c r="K54" s="26"/>
      <c r="L54" s="25"/>
      <c r="M54" s="50" t="e">
        <f t="shared" si="3"/>
        <v>#DIV/0!</v>
      </c>
      <c r="N54" s="26"/>
      <c r="O54" s="26"/>
      <c r="P54" s="21">
        <f t="shared" si="7"/>
        <v>0</v>
      </c>
      <c r="Q54" s="36" t="e">
        <f t="shared" si="4"/>
        <v>#DIV/0!</v>
      </c>
      <c r="R54" s="29">
        <f t="shared" si="5"/>
        <v>0</v>
      </c>
      <c r="S54" s="29">
        <f t="shared" si="6"/>
        <v>0</v>
      </c>
    </row>
    <row r="55" spans="2:19" x14ac:dyDescent="0.25">
      <c r="B55" s="8"/>
      <c r="C55" s="8"/>
      <c r="D55" s="25"/>
      <c r="E55" s="50" t="e">
        <f t="shared" si="1"/>
        <v>#DIV/0!</v>
      </c>
      <c r="F55" s="26"/>
      <c r="G55" s="26"/>
      <c r="H55" s="25"/>
      <c r="I55" s="50" t="e">
        <f t="shared" si="2"/>
        <v>#DIV/0!</v>
      </c>
      <c r="J55" s="26"/>
      <c r="K55" s="26"/>
      <c r="L55" s="25"/>
      <c r="M55" s="50" t="e">
        <f t="shared" si="3"/>
        <v>#DIV/0!</v>
      </c>
      <c r="N55" s="26"/>
      <c r="O55" s="26"/>
      <c r="P55" s="21">
        <f t="shared" si="7"/>
        <v>0</v>
      </c>
      <c r="Q55" s="36" t="e">
        <f t="shared" si="4"/>
        <v>#DIV/0!</v>
      </c>
      <c r="R55" s="29">
        <f t="shared" si="5"/>
        <v>0</v>
      </c>
      <c r="S55" s="29">
        <f t="shared" si="6"/>
        <v>0</v>
      </c>
    </row>
    <row r="56" spans="2:19" x14ac:dyDescent="0.25">
      <c r="B56" s="8"/>
      <c r="C56" s="8"/>
      <c r="D56" s="25"/>
      <c r="E56" s="50" t="e">
        <f t="shared" si="1"/>
        <v>#DIV/0!</v>
      </c>
      <c r="F56" s="26"/>
      <c r="G56" s="26"/>
      <c r="H56" s="25"/>
      <c r="I56" s="50" t="e">
        <f t="shared" si="2"/>
        <v>#DIV/0!</v>
      </c>
      <c r="J56" s="26"/>
      <c r="K56" s="26"/>
      <c r="L56" s="25"/>
      <c r="M56" s="50" t="e">
        <f t="shared" si="3"/>
        <v>#DIV/0!</v>
      </c>
      <c r="N56" s="26"/>
      <c r="O56" s="26"/>
      <c r="P56" s="21">
        <f t="shared" si="7"/>
        <v>0</v>
      </c>
      <c r="Q56" s="36" t="e">
        <f t="shared" si="4"/>
        <v>#DIV/0!</v>
      </c>
      <c r="R56" s="29">
        <f t="shared" si="5"/>
        <v>0</v>
      </c>
      <c r="S56" s="29">
        <f t="shared" si="6"/>
        <v>0</v>
      </c>
    </row>
    <row r="57" spans="2:19" x14ac:dyDescent="0.25">
      <c r="B57" s="8"/>
      <c r="C57" s="8"/>
      <c r="D57" s="25"/>
      <c r="E57" s="50" t="e">
        <f t="shared" si="1"/>
        <v>#DIV/0!</v>
      </c>
      <c r="F57" s="26"/>
      <c r="G57" s="26"/>
      <c r="H57" s="25"/>
      <c r="I57" s="50" t="e">
        <f t="shared" si="2"/>
        <v>#DIV/0!</v>
      </c>
      <c r="J57" s="26"/>
      <c r="K57" s="26"/>
      <c r="L57" s="25"/>
      <c r="M57" s="50" t="e">
        <f t="shared" si="3"/>
        <v>#DIV/0!</v>
      </c>
      <c r="N57" s="26"/>
      <c r="O57" s="26"/>
      <c r="P57" s="21">
        <f t="shared" si="7"/>
        <v>0</v>
      </c>
      <c r="Q57" s="36" t="e">
        <f t="shared" si="4"/>
        <v>#DIV/0!</v>
      </c>
      <c r="R57" s="29">
        <f t="shared" si="5"/>
        <v>0</v>
      </c>
      <c r="S57" s="29">
        <f t="shared" si="6"/>
        <v>0</v>
      </c>
    </row>
    <row r="58" spans="2:19" x14ac:dyDescent="0.25">
      <c r="B58" s="8"/>
      <c r="C58" s="8"/>
      <c r="D58" s="25"/>
      <c r="E58" s="50" t="e">
        <f t="shared" si="1"/>
        <v>#DIV/0!</v>
      </c>
      <c r="F58" s="26"/>
      <c r="G58" s="26"/>
      <c r="H58" s="25"/>
      <c r="I58" s="50" t="e">
        <f t="shared" si="2"/>
        <v>#DIV/0!</v>
      </c>
      <c r="J58" s="26"/>
      <c r="K58" s="26"/>
      <c r="L58" s="25"/>
      <c r="M58" s="50" t="e">
        <f t="shared" si="3"/>
        <v>#DIV/0!</v>
      </c>
      <c r="N58" s="26"/>
      <c r="O58" s="26"/>
      <c r="P58" s="21">
        <f t="shared" si="7"/>
        <v>0</v>
      </c>
      <c r="Q58" s="36" t="e">
        <f t="shared" si="4"/>
        <v>#DIV/0!</v>
      </c>
      <c r="R58" s="29">
        <f t="shared" si="5"/>
        <v>0</v>
      </c>
      <c r="S58" s="29">
        <f t="shared" si="6"/>
        <v>0</v>
      </c>
    </row>
    <row r="59" spans="2:19" x14ac:dyDescent="0.25">
      <c r="B59" s="8"/>
      <c r="C59" s="8"/>
      <c r="D59" s="25"/>
      <c r="E59" s="50" t="e">
        <f t="shared" si="1"/>
        <v>#DIV/0!</v>
      </c>
      <c r="F59" s="26"/>
      <c r="G59" s="26"/>
      <c r="H59" s="25"/>
      <c r="I59" s="50" t="e">
        <f t="shared" si="2"/>
        <v>#DIV/0!</v>
      </c>
      <c r="J59" s="26"/>
      <c r="K59" s="26"/>
      <c r="L59" s="25"/>
      <c r="M59" s="50" t="e">
        <f t="shared" si="3"/>
        <v>#DIV/0!</v>
      </c>
      <c r="N59" s="26"/>
      <c r="O59" s="26"/>
      <c r="P59" s="21">
        <f t="shared" si="7"/>
        <v>0</v>
      </c>
      <c r="Q59" s="36" t="e">
        <f t="shared" si="4"/>
        <v>#DIV/0!</v>
      </c>
      <c r="R59" s="29">
        <f t="shared" si="5"/>
        <v>0</v>
      </c>
      <c r="S59" s="29">
        <f t="shared" si="6"/>
        <v>0</v>
      </c>
    </row>
    <row r="60" spans="2:19" x14ac:dyDescent="0.25">
      <c r="B60" s="8"/>
      <c r="C60" s="8"/>
      <c r="D60" s="25"/>
      <c r="E60" s="50" t="e">
        <f t="shared" si="1"/>
        <v>#DIV/0!</v>
      </c>
      <c r="F60" s="26"/>
      <c r="G60" s="26"/>
      <c r="H60" s="25"/>
      <c r="I60" s="50" t="e">
        <f t="shared" si="2"/>
        <v>#DIV/0!</v>
      </c>
      <c r="J60" s="26"/>
      <c r="K60" s="26"/>
      <c r="L60" s="25"/>
      <c r="M60" s="50" t="e">
        <f t="shared" si="3"/>
        <v>#DIV/0!</v>
      </c>
      <c r="N60" s="26"/>
      <c r="O60" s="26"/>
      <c r="P60" s="21">
        <f t="shared" si="7"/>
        <v>0</v>
      </c>
      <c r="Q60" s="36" t="e">
        <f t="shared" si="4"/>
        <v>#DIV/0!</v>
      </c>
      <c r="R60" s="29">
        <f t="shared" si="5"/>
        <v>0</v>
      </c>
      <c r="S60" s="29">
        <f t="shared" si="6"/>
        <v>0</v>
      </c>
    </row>
    <row r="61" spans="2:19" x14ac:dyDescent="0.25">
      <c r="B61" s="64" t="s">
        <v>1479</v>
      </c>
      <c r="C61" s="64"/>
      <c r="D61" s="22">
        <f>SUM(D11:D60)</f>
        <v>0</v>
      </c>
      <c r="E61" s="35" t="e">
        <f>SUM(E11:E60)</f>
        <v>#DIV/0!</v>
      </c>
      <c r="F61" s="28" t="e">
        <f>SUMPRODUCT(F11:F60,$E11:$E60)/SUM($E11:$E60)</f>
        <v>#DIV/0!</v>
      </c>
      <c r="G61" s="28" t="e">
        <f>SUMPRODUCT(G11:G60,$E11:$E60)/SUM($E11:$E60)</f>
        <v>#DIV/0!</v>
      </c>
      <c r="H61" s="22">
        <f>SUM(H11:H60)</f>
        <v>0</v>
      </c>
      <c r="I61" s="35" t="e">
        <f>SUM(I11:I60)</f>
        <v>#DIV/0!</v>
      </c>
      <c r="J61" s="28" t="e">
        <f>SUMPRODUCT(J11:J60,$I11:$I60)/SUM($I11:$I60)</f>
        <v>#DIV/0!</v>
      </c>
      <c r="K61" s="28" t="e">
        <f>SUMPRODUCT(K11:K60,$I11:$I60)/SUM($I11:$I60)</f>
        <v>#DIV/0!</v>
      </c>
      <c r="L61" s="22">
        <f>SUM(L11:L60)</f>
        <v>0</v>
      </c>
      <c r="M61" s="35" t="e">
        <f>SUM(M11:M60)</f>
        <v>#DIV/0!</v>
      </c>
      <c r="N61" s="28" t="e">
        <f>SUMPRODUCT(N11:N60,$M11:$M60)/SUM($M11:$M60)</f>
        <v>#DIV/0!</v>
      </c>
      <c r="O61" s="28" t="e">
        <f>SUMPRODUCT(O11:O60,$M11:$M60)/SUM($M11:$M60)</f>
        <v>#DIV/0!</v>
      </c>
      <c r="P61" s="23">
        <f>SUM(P11:P60)</f>
        <v>0</v>
      </c>
      <c r="Q61" s="37" t="e">
        <f>SUM(Q11:Q60)</f>
        <v>#DIV/0!</v>
      </c>
      <c r="R61" s="30" t="e">
        <f>SUMPRODUCT(R11:R60,$Q11:$Q60)/SUM($Q11:$Q60)</f>
        <v>#DIV/0!</v>
      </c>
      <c r="S61" s="30" t="e">
        <f>SUMPRODUCT(S11:S60,$Q11:$Q60)/SUM($Q11:$Q60)</f>
        <v>#DIV/0!</v>
      </c>
    </row>
    <row r="64" spans="2:19" x14ac:dyDescent="0.25">
      <c r="F64" s="49"/>
    </row>
  </sheetData>
  <sheetProtection algorithmName="SHA-512" hashValue="Qz3NRWXODySlvHBsmVqWM5Ow7v5eJ4w0lFu39Cc+83A/RrYQutYKLSA3bHm8ejuqqebqtDVsbph1kXeI2Y9Prw==" saltValue="UKW40MR+OICQ9J2PX5NlKA==" spinCount="100000" sheet="1" objects="1" scenarios="1"/>
  <mergeCells count="14">
    <mergeCell ref="P7:S7"/>
    <mergeCell ref="P8:S8"/>
    <mergeCell ref="L9:O9"/>
    <mergeCell ref="H7:K7"/>
    <mergeCell ref="H8:K8"/>
    <mergeCell ref="H9:K9"/>
    <mergeCell ref="L7:O7"/>
    <mergeCell ref="L8:O8"/>
    <mergeCell ref="C7:C10"/>
    <mergeCell ref="B61:C61"/>
    <mergeCell ref="B7:B10"/>
    <mergeCell ref="D7:G7"/>
    <mergeCell ref="D8:G8"/>
    <mergeCell ref="D9:G9"/>
  </mergeCells>
  <dataValidations count="1">
    <dataValidation type="list" allowBlank="1" showInputMessage="1" showErrorMessage="1" sqref="B11:B60" xr:uid="{C7B214DD-DE38-4EDE-AF42-F32E7EE43E2D}">
      <formula1>FTEs</formula1>
    </dataValidation>
  </dataValidation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421A40-280A-46E1-AEC6-5FA29F4357AC}">
  <dimension ref="A1:A1447"/>
  <sheetViews>
    <sheetView topLeftCell="A1418" workbookViewId="0">
      <selection activeCell="A1451" sqref="A1451"/>
    </sheetView>
  </sheetViews>
  <sheetFormatPr defaultRowHeight="15" x14ac:dyDescent="0.25"/>
  <cols>
    <col min="1" max="1" width="104" bestFit="1" customWidth="1"/>
  </cols>
  <sheetData>
    <row r="1" spans="1:1" x14ac:dyDescent="0.25">
      <c r="A1" t="s">
        <v>25</v>
      </c>
    </row>
    <row r="2" spans="1:1" x14ac:dyDescent="0.25">
      <c r="A2" t="s">
        <v>26</v>
      </c>
    </row>
    <row r="3" spans="1:1" x14ac:dyDescent="0.25">
      <c r="A3" t="s">
        <v>27</v>
      </c>
    </row>
    <row r="4" spans="1:1" x14ac:dyDescent="0.25">
      <c r="A4" t="s">
        <v>28</v>
      </c>
    </row>
    <row r="5" spans="1:1" x14ac:dyDescent="0.25">
      <c r="A5" t="s">
        <v>29</v>
      </c>
    </row>
    <row r="6" spans="1:1" x14ac:dyDescent="0.25">
      <c r="A6" t="s">
        <v>30</v>
      </c>
    </row>
    <row r="7" spans="1:1" x14ac:dyDescent="0.25">
      <c r="A7" t="s">
        <v>31</v>
      </c>
    </row>
    <row r="8" spans="1:1" x14ac:dyDescent="0.25">
      <c r="A8" t="s">
        <v>32</v>
      </c>
    </row>
    <row r="9" spans="1:1" x14ac:dyDescent="0.25">
      <c r="A9" t="s">
        <v>33</v>
      </c>
    </row>
    <row r="10" spans="1:1" x14ac:dyDescent="0.25">
      <c r="A10" t="s">
        <v>34</v>
      </c>
    </row>
    <row r="11" spans="1:1" x14ac:dyDescent="0.25">
      <c r="A11" t="s">
        <v>35</v>
      </c>
    </row>
    <row r="12" spans="1:1" x14ac:dyDescent="0.25">
      <c r="A12" t="s">
        <v>36</v>
      </c>
    </row>
    <row r="13" spans="1:1" x14ac:dyDescent="0.25">
      <c r="A13" t="s">
        <v>37</v>
      </c>
    </row>
    <row r="14" spans="1:1" x14ac:dyDescent="0.25">
      <c r="A14" t="s">
        <v>38</v>
      </c>
    </row>
    <row r="15" spans="1:1" x14ac:dyDescent="0.25">
      <c r="A15" t="s">
        <v>39</v>
      </c>
    </row>
    <row r="16" spans="1:1" x14ac:dyDescent="0.25">
      <c r="A16" t="s">
        <v>40</v>
      </c>
    </row>
    <row r="17" spans="1:1" x14ac:dyDescent="0.25">
      <c r="A17" t="s">
        <v>41</v>
      </c>
    </row>
    <row r="18" spans="1:1" x14ac:dyDescent="0.25">
      <c r="A18" t="s">
        <v>42</v>
      </c>
    </row>
    <row r="19" spans="1:1" x14ac:dyDescent="0.25">
      <c r="A19" t="s">
        <v>43</v>
      </c>
    </row>
    <row r="20" spans="1:1" x14ac:dyDescent="0.25">
      <c r="A20" t="s">
        <v>44</v>
      </c>
    </row>
    <row r="21" spans="1:1" x14ac:dyDescent="0.25">
      <c r="A21" t="s">
        <v>45</v>
      </c>
    </row>
    <row r="22" spans="1:1" x14ac:dyDescent="0.25">
      <c r="A22" t="s">
        <v>46</v>
      </c>
    </row>
    <row r="23" spans="1:1" x14ac:dyDescent="0.25">
      <c r="A23" t="s">
        <v>47</v>
      </c>
    </row>
    <row r="24" spans="1:1" x14ac:dyDescent="0.25">
      <c r="A24" t="s">
        <v>48</v>
      </c>
    </row>
    <row r="25" spans="1:1" x14ac:dyDescent="0.25">
      <c r="A25" t="s">
        <v>49</v>
      </c>
    </row>
    <row r="26" spans="1:1" x14ac:dyDescent="0.25">
      <c r="A26" t="s">
        <v>50</v>
      </c>
    </row>
    <row r="27" spans="1:1" x14ac:dyDescent="0.25">
      <c r="A27" t="s">
        <v>51</v>
      </c>
    </row>
    <row r="28" spans="1:1" x14ac:dyDescent="0.25">
      <c r="A28" t="s">
        <v>52</v>
      </c>
    </row>
    <row r="29" spans="1:1" x14ac:dyDescent="0.25">
      <c r="A29" t="s">
        <v>53</v>
      </c>
    </row>
    <row r="30" spans="1:1" x14ac:dyDescent="0.25">
      <c r="A30" t="s">
        <v>54</v>
      </c>
    </row>
    <row r="31" spans="1:1" x14ac:dyDescent="0.25">
      <c r="A31" t="s">
        <v>55</v>
      </c>
    </row>
    <row r="32" spans="1:1" x14ac:dyDescent="0.25">
      <c r="A32" t="s">
        <v>56</v>
      </c>
    </row>
    <row r="33" spans="1:1" x14ac:dyDescent="0.25">
      <c r="A33" t="s">
        <v>57</v>
      </c>
    </row>
    <row r="34" spans="1:1" x14ac:dyDescent="0.25">
      <c r="A34" t="s">
        <v>58</v>
      </c>
    </row>
    <row r="35" spans="1:1" x14ac:dyDescent="0.25">
      <c r="A35" t="s">
        <v>59</v>
      </c>
    </row>
    <row r="36" spans="1:1" x14ac:dyDescent="0.25">
      <c r="A36" t="s">
        <v>60</v>
      </c>
    </row>
    <row r="37" spans="1:1" x14ac:dyDescent="0.25">
      <c r="A37" t="s">
        <v>61</v>
      </c>
    </row>
    <row r="38" spans="1:1" x14ac:dyDescent="0.25">
      <c r="A38" t="s">
        <v>62</v>
      </c>
    </row>
    <row r="39" spans="1:1" x14ac:dyDescent="0.25">
      <c r="A39" t="s">
        <v>63</v>
      </c>
    </row>
    <row r="40" spans="1:1" x14ac:dyDescent="0.25">
      <c r="A40" t="s">
        <v>64</v>
      </c>
    </row>
    <row r="41" spans="1:1" x14ac:dyDescent="0.25">
      <c r="A41" t="s">
        <v>65</v>
      </c>
    </row>
    <row r="42" spans="1:1" x14ac:dyDescent="0.25">
      <c r="A42" t="s">
        <v>66</v>
      </c>
    </row>
    <row r="43" spans="1:1" x14ac:dyDescent="0.25">
      <c r="A43" t="s">
        <v>67</v>
      </c>
    </row>
    <row r="44" spans="1:1" x14ac:dyDescent="0.25">
      <c r="A44" t="s">
        <v>68</v>
      </c>
    </row>
    <row r="45" spans="1:1" x14ac:dyDescent="0.25">
      <c r="A45" t="s">
        <v>69</v>
      </c>
    </row>
    <row r="46" spans="1:1" x14ac:dyDescent="0.25">
      <c r="A46" t="s">
        <v>70</v>
      </c>
    </row>
    <row r="47" spans="1:1" x14ac:dyDescent="0.25">
      <c r="A47" t="s">
        <v>71</v>
      </c>
    </row>
    <row r="48" spans="1:1" x14ac:dyDescent="0.25">
      <c r="A48" t="s">
        <v>72</v>
      </c>
    </row>
    <row r="49" spans="1:1" x14ac:dyDescent="0.25">
      <c r="A49" t="s">
        <v>73</v>
      </c>
    </row>
    <row r="50" spans="1:1" x14ac:dyDescent="0.25">
      <c r="A50" t="s">
        <v>74</v>
      </c>
    </row>
    <row r="51" spans="1:1" x14ac:dyDescent="0.25">
      <c r="A51" t="s">
        <v>75</v>
      </c>
    </row>
    <row r="52" spans="1:1" x14ac:dyDescent="0.25">
      <c r="A52" t="s">
        <v>76</v>
      </c>
    </row>
    <row r="53" spans="1:1" x14ac:dyDescent="0.25">
      <c r="A53" t="s">
        <v>77</v>
      </c>
    </row>
    <row r="54" spans="1:1" x14ac:dyDescent="0.25">
      <c r="A54" t="s">
        <v>78</v>
      </c>
    </row>
    <row r="55" spans="1:1" x14ac:dyDescent="0.25">
      <c r="A55" t="s">
        <v>79</v>
      </c>
    </row>
    <row r="56" spans="1:1" x14ac:dyDescent="0.25">
      <c r="A56" t="s">
        <v>80</v>
      </c>
    </row>
    <row r="57" spans="1:1" x14ac:dyDescent="0.25">
      <c r="A57" t="s">
        <v>81</v>
      </c>
    </row>
    <row r="58" spans="1:1" x14ac:dyDescent="0.25">
      <c r="A58" t="s">
        <v>82</v>
      </c>
    </row>
    <row r="59" spans="1:1" x14ac:dyDescent="0.25">
      <c r="A59" t="s">
        <v>83</v>
      </c>
    </row>
    <row r="60" spans="1:1" x14ac:dyDescent="0.25">
      <c r="A60" t="s">
        <v>84</v>
      </c>
    </row>
    <row r="61" spans="1:1" x14ac:dyDescent="0.25">
      <c r="A61" t="s">
        <v>85</v>
      </c>
    </row>
    <row r="62" spans="1:1" x14ac:dyDescent="0.25">
      <c r="A62" t="s">
        <v>86</v>
      </c>
    </row>
    <row r="63" spans="1:1" x14ac:dyDescent="0.25">
      <c r="A63" t="s">
        <v>87</v>
      </c>
    </row>
    <row r="64" spans="1:1" x14ac:dyDescent="0.25">
      <c r="A64" t="s">
        <v>88</v>
      </c>
    </row>
    <row r="65" spans="1:1" x14ac:dyDescent="0.25">
      <c r="A65" t="s">
        <v>89</v>
      </c>
    </row>
    <row r="66" spans="1:1" x14ac:dyDescent="0.25">
      <c r="A66" t="s">
        <v>90</v>
      </c>
    </row>
    <row r="67" spans="1:1" x14ac:dyDescent="0.25">
      <c r="A67" t="s">
        <v>91</v>
      </c>
    </row>
    <row r="68" spans="1:1" x14ac:dyDescent="0.25">
      <c r="A68" t="s">
        <v>92</v>
      </c>
    </row>
    <row r="69" spans="1:1" x14ac:dyDescent="0.25">
      <c r="A69" t="s">
        <v>93</v>
      </c>
    </row>
    <row r="70" spans="1:1" x14ac:dyDescent="0.25">
      <c r="A70" t="s">
        <v>94</v>
      </c>
    </row>
    <row r="71" spans="1:1" x14ac:dyDescent="0.25">
      <c r="A71" t="s">
        <v>95</v>
      </c>
    </row>
    <row r="72" spans="1:1" x14ac:dyDescent="0.25">
      <c r="A72" t="s">
        <v>96</v>
      </c>
    </row>
    <row r="73" spans="1:1" x14ac:dyDescent="0.25">
      <c r="A73" t="s">
        <v>97</v>
      </c>
    </row>
    <row r="74" spans="1:1" x14ac:dyDescent="0.25">
      <c r="A74" t="s">
        <v>98</v>
      </c>
    </row>
    <row r="75" spans="1:1" x14ac:dyDescent="0.25">
      <c r="A75" t="s">
        <v>99</v>
      </c>
    </row>
    <row r="76" spans="1:1" x14ac:dyDescent="0.25">
      <c r="A76" t="s">
        <v>100</v>
      </c>
    </row>
    <row r="77" spans="1:1" x14ac:dyDescent="0.25">
      <c r="A77" t="s">
        <v>101</v>
      </c>
    </row>
    <row r="78" spans="1:1" x14ac:dyDescent="0.25">
      <c r="A78" t="s">
        <v>102</v>
      </c>
    </row>
    <row r="79" spans="1:1" x14ac:dyDescent="0.25">
      <c r="A79" t="s">
        <v>103</v>
      </c>
    </row>
    <row r="80" spans="1:1" x14ac:dyDescent="0.25">
      <c r="A80" t="s">
        <v>104</v>
      </c>
    </row>
    <row r="81" spans="1:1" x14ac:dyDescent="0.25">
      <c r="A81" t="s">
        <v>105</v>
      </c>
    </row>
    <row r="82" spans="1:1" x14ac:dyDescent="0.25">
      <c r="A82" t="s">
        <v>106</v>
      </c>
    </row>
    <row r="83" spans="1:1" x14ac:dyDescent="0.25">
      <c r="A83" t="s">
        <v>107</v>
      </c>
    </row>
    <row r="84" spans="1:1" x14ac:dyDescent="0.25">
      <c r="A84" t="s">
        <v>108</v>
      </c>
    </row>
    <row r="85" spans="1:1" x14ac:dyDescent="0.25">
      <c r="A85" t="s">
        <v>109</v>
      </c>
    </row>
    <row r="86" spans="1:1" x14ac:dyDescent="0.25">
      <c r="A86" t="s">
        <v>110</v>
      </c>
    </row>
    <row r="87" spans="1:1" x14ac:dyDescent="0.25">
      <c r="A87" t="s">
        <v>111</v>
      </c>
    </row>
    <row r="88" spans="1:1" x14ac:dyDescent="0.25">
      <c r="A88" t="s">
        <v>112</v>
      </c>
    </row>
    <row r="89" spans="1:1" x14ac:dyDescent="0.25">
      <c r="A89" t="s">
        <v>113</v>
      </c>
    </row>
    <row r="90" spans="1:1" x14ac:dyDescent="0.25">
      <c r="A90" t="s">
        <v>114</v>
      </c>
    </row>
    <row r="91" spans="1:1" x14ac:dyDescent="0.25">
      <c r="A91" t="s">
        <v>115</v>
      </c>
    </row>
    <row r="92" spans="1:1" x14ac:dyDescent="0.25">
      <c r="A92" t="s">
        <v>116</v>
      </c>
    </row>
    <row r="93" spans="1:1" x14ac:dyDescent="0.25">
      <c r="A93" t="s">
        <v>117</v>
      </c>
    </row>
    <row r="94" spans="1:1" x14ac:dyDescent="0.25">
      <c r="A94" t="s">
        <v>118</v>
      </c>
    </row>
    <row r="95" spans="1:1" x14ac:dyDescent="0.25">
      <c r="A95" t="s">
        <v>119</v>
      </c>
    </row>
    <row r="96" spans="1:1" x14ac:dyDescent="0.25">
      <c r="A96" t="s">
        <v>120</v>
      </c>
    </row>
    <row r="97" spans="1:1" x14ac:dyDescent="0.25">
      <c r="A97" t="s">
        <v>121</v>
      </c>
    </row>
    <row r="98" spans="1:1" x14ac:dyDescent="0.25">
      <c r="A98" t="s">
        <v>122</v>
      </c>
    </row>
    <row r="99" spans="1:1" x14ac:dyDescent="0.25">
      <c r="A99" t="s">
        <v>123</v>
      </c>
    </row>
    <row r="100" spans="1:1" x14ac:dyDescent="0.25">
      <c r="A100" t="s">
        <v>124</v>
      </c>
    </row>
    <row r="101" spans="1:1" x14ac:dyDescent="0.25">
      <c r="A101" t="s">
        <v>125</v>
      </c>
    </row>
    <row r="102" spans="1:1" x14ac:dyDescent="0.25">
      <c r="A102" t="s">
        <v>126</v>
      </c>
    </row>
    <row r="103" spans="1:1" x14ac:dyDescent="0.25">
      <c r="A103" t="s">
        <v>127</v>
      </c>
    </row>
    <row r="104" spans="1:1" x14ac:dyDescent="0.25">
      <c r="A104" t="s">
        <v>128</v>
      </c>
    </row>
    <row r="105" spans="1:1" x14ac:dyDescent="0.25">
      <c r="A105" t="s">
        <v>129</v>
      </c>
    </row>
    <row r="106" spans="1:1" x14ac:dyDescent="0.25">
      <c r="A106" t="s">
        <v>130</v>
      </c>
    </row>
    <row r="107" spans="1:1" x14ac:dyDescent="0.25">
      <c r="A107" t="s">
        <v>131</v>
      </c>
    </row>
    <row r="108" spans="1:1" x14ac:dyDescent="0.25">
      <c r="A108" t="s">
        <v>132</v>
      </c>
    </row>
    <row r="109" spans="1:1" x14ac:dyDescent="0.25">
      <c r="A109" t="s">
        <v>133</v>
      </c>
    </row>
    <row r="110" spans="1:1" x14ac:dyDescent="0.25">
      <c r="A110" t="s">
        <v>134</v>
      </c>
    </row>
    <row r="111" spans="1:1" x14ac:dyDescent="0.25">
      <c r="A111" t="s">
        <v>135</v>
      </c>
    </row>
    <row r="112" spans="1:1" x14ac:dyDescent="0.25">
      <c r="A112" t="s">
        <v>136</v>
      </c>
    </row>
    <row r="113" spans="1:1" x14ac:dyDescent="0.25">
      <c r="A113" t="s">
        <v>137</v>
      </c>
    </row>
    <row r="114" spans="1:1" x14ac:dyDescent="0.25">
      <c r="A114" t="s">
        <v>138</v>
      </c>
    </row>
    <row r="115" spans="1:1" x14ac:dyDescent="0.25">
      <c r="A115" t="s">
        <v>139</v>
      </c>
    </row>
    <row r="116" spans="1:1" x14ac:dyDescent="0.25">
      <c r="A116" t="s">
        <v>140</v>
      </c>
    </row>
    <row r="117" spans="1:1" x14ac:dyDescent="0.25">
      <c r="A117" t="s">
        <v>141</v>
      </c>
    </row>
    <row r="118" spans="1:1" x14ac:dyDescent="0.25">
      <c r="A118" t="s">
        <v>142</v>
      </c>
    </row>
    <row r="119" spans="1:1" x14ac:dyDescent="0.25">
      <c r="A119" t="s">
        <v>143</v>
      </c>
    </row>
    <row r="120" spans="1:1" x14ac:dyDescent="0.25">
      <c r="A120" t="s">
        <v>144</v>
      </c>
    </row>
    <row r="121" spans="1:1" x14ac:dyDescent="0.25">
      <c r="A121" t="s">
        <v>145</v>
      </c>
    </row>
    <row r="122" spans="1:1" x14ac:dyDescent="0.25">
      <c r="A122" t="s">
        <v>146</v>
      </c>
    </row>
    <row r="123" spans="1:1" x14ac:dyDescent="0.25">
      <c r="A123" t="s">
        <v>147</v>
      </c>
    </row>
    <row r="124" spans="1:1" x14ac:dyDescent="0.25">
      <c r="A124" t="s">
        <v>148</v>
      </c>
    </row>
    <row r="125" spans="1:1" x14ac:dyDescent="0.25">
      <c r="A125" t="s">
        <v>149</v>
      </c>
    </row>
    <row r="126" spans="1:1" x14ac:dyDescent="0.25">
      <c r="A126" t="s">
        <v>150</v>
      </c>
    </row>
    <row r="127" spans="1:1" x14ac:dyDescent="0.25">
      <c r="A127" t="s">
        <v>151</v>
      </c>
    </row>
    <row r="128" spans="1:1" x14ac:dyDescent="0.25">
      <c r="A128" t="s">
        <v>152</v>
      </c>
    </row>
    <row r="129" spans="1:1" x14ac:dyDescent="0.25">
      <c r="A129" t="s">
        <v>153</v>
      </c>
    </row>
    <row r="130" spans="1:1" x14ac:dyDescent="0.25">
      <c r="A130" t="s">
        <v>154</v>
      </c>
    </row>
    <row r="131" spans="1:1" x14ac:dyDescent="0.25">
      <c r="A131" t="s">
        <v>155</v>
      </c>
    </row>
    <row r="132" spans="1:1" x14ac:dyDescent="0.25">
      <c r="A132" t="s">
        <v>156</v>
      </c>
    </row>
    <row r="133" spans="1:1" x14ac:dyDescent="0.25">
      <c r="A133" t="s">
        <v>157</v>
      </c>
    </row>
    <row r="134" spans="1:1" x14ac:dyDescent="0.25">
      <c r="A134" t="s">
        <v>158</v>
      </c>
    </row>
    <row r="135" spans="1:1" x14ac:dyDescent="0.25">
      <c r="A135" t="s">
        <v>159</v>
      </c>
    </row>
    <row r="136" spans="1:1" x14ac:dyDescent="0.25">
      <c r="A136" t="s">
        <v>160</v>
      </c>
    </row>
    <row r="137" spans="1:1" x14ac:dyDescent="0.25">
      <c r="A137" t="s">
        <v>161</v>
      </c>
    </row>
    <row r="138" spans="1:1" x14ac:dyDescent="0.25">
      <c r="A138" t="s">
        <v>162</v>
      </c>
    </row>
    <row r="139" spans="1:1" x14ac:dyDescent="0.25">
      <c r="A139" t="s">
        <v>163</v>
      </c>
    </row>
    <row r="140" spans="1:1" x14ac:dyDescent="0.25">
      <c r="A140" t="s">
        <v>164</v>
      </c>
    </row>
    <row r="141" spans="1:1" x14ac:dyDescent="0.25">
      <c r="A141" t="s">
        <v>165</v>
      </c>
    </row>
    <row r="142" spans="1:1" x14ac:dyDescent="0.25">
      <c r="A142" t="s">
        <v>166</v>
      </c>
    </row>
    <row r="143" spans="1:1" x14ac:dyDescent="0.25">
      <c r="A143" t="s">
        <v>167</v>
      </c>
    </row>
    <row r="144" spans="1:1" x14ac:dyDescent="0.25">
      <c r="A144" t="s">
        <v>168</v>
      </c>
    </row>
    <row r="145" spans="1:1" x14ac:dyDescent="0.25">
      <c r="A145" t="s">
        <v>169</v>
      </c>
    </row>
    <row r="146" spans="1:1" x14ac:dyDescent="0.25">
      <c r="A146" t="s">
        <v>170</v>
      </c>
    </row>
    <row r="147" spans="1:1" x14ac:dyDescent="0.25">
      <c r="A147" t="s">
        <v>171</v>
      </c>
    </row>
    <row r="148" spans="1:1" x14ac:dyDescent="0.25">
      <c r="A148" t="s">
        <v>172</v>
      </c>
    </row>
    <row r="149" spans="1:1" x14ac:dyDescent="0.25">
      <c r="A149" t="s">
        <v>173</v>
      </c>
    </row>
    <row r="150" spans="1:1" x14ac:dyDescent="0.25">
      <c r="A150" t="s">
        <v>174</v>
      </c>
    </row>
    <row r="151" spans="1:1" x14ac:dyDescent="0.25">
      <c r="A151" t="s">
        <v>175</v>
      </c>
    </row>
    <row r="152" spans="1:1" x14ac:dyDescent="0.25">
      <c r="A152" t="s">
        <v>176</v>
      </c>
    </row>
    <row r="153" spans="1:1" x14ac:dyDescent="0.25">
      <c r="A153" t="s">
        <v>177</v>
      </c>
    </row>
    <row r="154" spans="1:1" x14ac:dyDescent="0.25">
      <c r="A154" t="s">
        <v>178</v>
      </c>
    </row>
    <row r="155" spans="1:1" x14ac:dyDescent="0.25">
      <c r="A155" t="s">
        <v>179</v>
      </c>
    </row>
    <row r="156" spans="1:1" x14ac:dyDescent="0.25">
      <c r="A156" t="s">
        <v>180</v>
      </c>
    </row>
    <row r="157" spans="1:1" x14ac:dyDescent="0.25">
      <c r="A157" t="s">
        <v>181</v>
      </c>
    </row>
    <row r="158" spans="1:1" x14ac:dyDescent="0.25">
      <c r="A158" t="s">
        <v>182</v>
      </c>
    </row>
    <row r="159" spans="1:1" x14ac:dyDescent="0.25">
      <c r="A159" t="s">
        <v>183</v>
      </c>
    </row>
    <row r="160" spans="1:1" x14ac:dyDescent="0.25">
      <c r="A160" t="s">
        <v>184</v>
      </c>
    </row>
    <row r="161" spans="1:1" x14ac:dyDescent="0.25">
      <c r="A161" t="s">
        <v>185</v>
      </c>
    </row>
    <row r="162" spans="1:1" x14ac:dyDescent="0.25">
      <c r="A162" t="s">
        <v>186</v>
      </c>
    </row>
    <row r="163" spans="1:1" x14ac:dyDescent="0.25">
      <c r="A163" t="s">
        <v>187</v>
      </c>
    </row>
    <row r="164" spans="1:1" x14ac:dyDescent="0.25">
      <c r="A164" t="s">
        <v>188</v>
      </c>
    </row>
    <row r="165" spans="1:1" x14ac:dyDescent="0.25">
      <c r="A165" t="s">
        <v>189</v>
      </c>
    </row>
    <row r="166" spans="1:1" x14ac:dyDescent="0.25">
      <c r="A166" t="s">
        <v>190</v>
      </c>
    </row>
    <row r="167" spans="1:1" x14ac:dyDescent="0.25">
      <c r="A167" t="s">
        <v>191</v>
      </c>
    </row>
    <row r="168" spans="1:1" x14ac:dyDescent="0.25">
      <c r="A168" t="s">
        <v>192</v>
      </c>
    </row>
    <row r="169" spans="1:1" x14ac:dyDescent="0.25">
      <c r="A169" t="s">
        <v>193</v>
      </c>
    </row>
    <row r="170" spans="1:1" x14ac:dyDescent="0.25">
      <c r="A170" t="s">
        <v>194</v>
      </c>
    </row>
    <row r="171" spans="1:1" x14ac:dyDescent="0.25">
      <c r="A171" t="s">
        <v>195</v>
      </c>
    </row>
    <row r="172" spans="1:1" x14ac:dyDescent="0.25">
      <c r="A172" t="s">
        <v>196</v>
      </c>
    </row>
    <row r="173" spans="1:1" x14ac:dyDescent="0.25">
      <c r="A173" t="s">
        <v>197</v>
      </c>
    </row>
    <row r="174" spans="1:1" x14ac:dyDescent="0.25">
      <c r="A174" t="s">
        <v>198</v>
      </c>
    </row>
    <row r="175" spans="1:1" x14ac:dyDescent="0.25">
      <c r="A175" t="s">
        <v>199</v>
      </c>
    </row>
    <row r="176" spans="1:1" x14ac:dyDescent="0.25">
      <c r="A176" t="s">
        <v>200</v>
      </c>
    </row>
    <row r="177" spans="1:1" x14ac:dyDescent="0.25">
      <c r="A177" t="s">
        <v>201</v>
      </c>
    </row>
    <row r="178" spans="1:1" x14ac:dyDescent="0.25">
      <c r="A178" t="s">
        <v>202</v>
      </c>
    </row>
    <row r="179" spans="1:1" x14ac:dyDescent="0.25">
      <c r="A179" t="s">
        <v>203</v>
      </c>
    </row>
    <row r="180" spans="1:1" x14ac:dyDescent="0.25">
      <c r="A180" t="s">
        <v>204</v>
      </c>
    </row>
    <row r="181" spans="1:1" x14ac:dyDescent="0.25">
      <c r="A181" t="s">
        <v>205</v>
      </c>
    </row>
    <row r="182" spans="1:1" x14ac:dyDescent="0.25">
      <c r="A182" t="s">
        <v>206</v>
      </c>
    </row>
    <row r="183" spans="1:1" x14ac:dyDescent="0.25">
      <c r="A183" t="s">
        <v>207</v>
      </c>
    </row>
    <row r="184" spans="1:1" x14ac:dyDescent="0.25">
      <c r="A184" t="s">
        <v>208</v>
      </c>
    </row>
    <row r="185" spans="1:1" x14ac:dyDescent="0.25">
      <c r="A185" t="s">
        <v>209</v>
      </c>
    </row>
    <row r="186" spans="1:1" x14ac:dyDescent="0.25">
      <c r="A186" t="s">
        <v>210</v>
      </c>
    </row>
    <row r="187" spans="1:1" x14ac:dyDescent="0.25">
      <c r="A187" t="s">
        <v>211</v>
      </c>
    </row>
    <row r="188" spans="1:1" x14ac:dyDescent="0.25">
      <c r="A188" t="s">
        <v>212</v>
      </c>
    </row>
    <row r="189" spans="1:1" x14ac:dyDescent="0.25">
      <c r="A189" t="s">
        <v>213</v>
      </c>
    </row>
    <row r="190" spans="1:1" x14ac:dyDescent="0.25">
      <c r="A190" t="s">
        <v>214</v>
      </c>
    </row>
    <row r="191" spans="1:1" x14ac:dyDescent="0.25">
      <c r="A191" t="s">
        <v>215</v>
      </c>
    </row>
    <row r="192" spans="1:1" x14ac:dyDescent="0.25">
      <c r="A192" t="s">
        <v>216</v>
      </c>
    </row>
    <row r="193" spans="1:1" x14ac:dyDescent="0.25">
      <c r="A193" t="s">
        <v>217</v>
      </c>
    </row>
    <row r="194" spans="1:1" x14ac:dyDescent="0.25">
      <c r="A194" t="s">
        <v>218</v>
      </c>
    </row>
    <row r="195" spans="1:1" x14ac:dyDescent="0.25">
      <c r="A195" t="s">
        <v>219</v>
      </c>
    </row>
    <row r="196" spans="1:1" x14ac:dyDescent="0.25">
      <c r="A196" t="s">
        <v>220</v>
      </c>
    </row>
    <row r="197" spans="1:1" x14ac:dyDescent="0.25">
      <c r="A197" t="s">
        <v>221</v>
      </c>
    </row>
    <row r="198" spans="1:1" x14ac:dyDescent="0.25">
      <c r="A198" t="s">
        <v>222</v>
      </c>
    </row>
    <row r="199" spans="1:1" x14ac:dyDescent="0.25">
      <c r="A199" t="s">
        <v>223</v>
      </c>
    </row>
    <row r="200" spans="1:1" x14ac:dyDescent="0.25">
      <c r="A200" t="s">
        <v>224</v>
      </c>
    </row>
    <row r="201" spans="1:1" x14ac:dyDescent="0.25">
      <c r="A201" t="s">
        <v>225</v>
      </c>
    </row>
    <row r="202" spans="1:1" x14ac:dyDescent="0.25">
      <c r="A202" t="s">
        <v>226</v>
      </c>
    </row>
    <row r="203" spans="1:1" x14ac:dyDescent="0.25">
      <c r="A203" t="s">
        <v>227</v>
      </c>
    </row>
    <row r="204" spans="1:1" x14ac:dyDescent="0.25">
      <c r="A204" t="s">
        <v>228</v>
      </c>
    </row>
    <row r="205" spans="1:1" x14ac:dyDescent="0.25">
      <c r="A205" t="s">
        <v>229</v>
      </c>
    </row>
    <row r="206" spans="1:1" x14ac:dyDescent="0.25">
      <c r="A206" t="s">
        <v>230</v>
      </c>
    </row>
    <row r="207" spans="1:1" x14ac:dyDescent="0.25">
      <c r="A207" t="s">
        <v>231</v>
      </c>
    </row>
    <row r="208" spans="1:1" x14ac:dyDescent="0.25">
      <c r="A208" t="s">
        <v>232</v>
      </c>
    </row>
    <row r="209" spans="1:1" x14ac:dyDescent="0.25">
      <c r="A209" t="s">
        <v>233</v>
      </c>
    </row>
    <row r="210" spans="1:1" x14ac:dyDescent="0.25">
      <c r="A210" t="s">
        <v>234</v>
      </c>
    </row>
    <row r="211" spans="1:1" x14ac:dyDescent="0.25">
      <c r="A211" t="s">
        <v>235</v>
      </c>
    </row>
    <row r="212" spans="1:1" x14ac:dyDescent="0.25">
      <c r="A212" t="s">
        <v>236</v>
      </c>
    </row>
    <row r="213" spans="1:1" x14ac:dyDescent="0.25">
      <c r="A213" t="s">
        <v>237</v>
      </c>
    </row>
    <row r="214" spans="1:1" x14ac:dyDescent="0.25">
      <c r="A214" t="s">
        <v>238</v>
      </c>
    </row>
    <row r="215" spans="1:1" x14ac:dyDescent="0.25">
      <c r="A215" t="s">
        <v>239</v>
      </c>
    </row>
    <row r="216" spans="1:1" x14ac:dyDescent="0.25">
      <c r="A216" t="s">
        <v>240</v>
      </c>
    </row>
    <row r="217" spans="1:1" x14ac:dyDescent="0.25">
      <c r="A217" t="s">
        <v>241</v>
      </c>
    </row>
    <row r="218" spans="1:1" x14ac:dyDescent="0.25">
      <c r="A218" t="s">
        <v>242</v>
      </c>
    </row>
    <row r="219" spans="1:1" x14ac:dyDescent="0.25">
      <c r="A219" t="s">
        <v>243</v>
      </c>
    </row>
    <row r="220" spans="1:1" x14ac:dyDescent="0.25">
      <c r="A220" t="s">
        <v>244</v>
      </c>
    </row>
    <row r="221" spans="1:1" x14ac:dyDescent="0.25">
      <c r="A221" t="s">
        <v>245</v>
      </c>
    </row>
    <row r="222" spans="1:1" x14ac:dyDescent="0.25">
      <c r="A222" t="s">
        <v>246</v>
      </c>
    </row>
    <row r="223" spans="1:1" x14ac:dyDescent="0.25">
      <c r="A223" t="s">
        <v>247</v>
      </c>
    </row>
    <row r="224" spans="1:1" x14ac:dyDescent="0.25">
      <c r="A224" t="s">
        <v>248</v>
      </c>
    </row>
    <row r="225" spans="1:1" x14ac:dyDescent="0.25">
      <c r="A225" t="s">
        <v>249</v>
      </c>
    </row>
    <row r="226" spans="1:1" x14ac:dyDescent="0.25">
      <c r="A226" t="s">
        <v>250</v>
      </c>
    </row>
    <row r="227" spans="1:1" x14ac:dyDescent="0.25">
      <c r="A227" t="s">
        <v>251</v>
      </c>
    </row>
    <row r="228" spans="1:1" x14ac:dyDescent="0.25">
      <c r="A228" t="s">
        <v>252</v>
      </c>
    </row>
    <row r="229" spans="1:1" x14ac:dyDescent="0.25">
      <c r="A229" t="s">
        <v>253</v>
      </c>
    </row>
    <row r="230" spans="1:1" x14ac:dyDescent="0.25">
      <c r="A230" t="s">
        <v>254</v>
      </c>
    </row>
    <row r="231" spans="1:1" x14ac:dyDescent="0.25">
      <c r="A231" t="s">
        <v>255</v>
      </c>
    </row>
    <row r="232" spans="1:1" x14ac:dyDescent="0.25">
      <c r="A232" t="s">
        <v>256</v>
      </c>
    </row>
    <row r="233" spans="1:1" x14ac:dyDescent="0.25">
      <c r="A233" t="s">
        <v>257</v>
      </c>
    </row>
    <row r="234" spans="1:1" x14ac:dyDescent="0.25">
      <c r="A234" t="s">
        <v>258</v>
      </c>
    </row>
    <row r="235" spans="1:1" x14ac:dyDescent="0.25">
      <c r="A235" t="s">
        <v>259</v>
      </c>
    </row>
    <row r="236" spans="1:1" x14ac:dyDescent="0.25">
      <c r="A236" t="s">
        <v>260</v>
      </c>
    </row>
    <row r="237" spans="1:1" x14ac:dyDescent="0.25">
      <c r="A237" t="s">
        <v>261</v>
      </c>
    </row>
    <row r="238" spans="1:1" x14ac:dyDescent="0.25">
      <c r="A238" t="s">
        <v>262</v>
      </c>
    </row>
    <row r="239" spans="1:1" x14ac:dyDescent="0.25">
      <c r="A239" t="s">
        <v>263</v>
      </c>
    </row>
    <row r="240" spans="1:1" x14ac:dyDescent="0.25">
      <c r="A240" t="s">
        <v>264</v>
      </c>
    </row>
    <row r="241" spans="1:1" x14ac:dyDescent="0.25">
      <c r="A241" t="s">
        <v>265</v>
      </c>
    </row>
    <row r="242" spans="1:1" x14ac:dyDescent="0.25">
      <c r="A242" t="s">
        <v>266</v>
      </c>
    </row>
    <row r="243" spans="1:1" x14ac:dyDescent="0.25">
      <c r="A243" t="s">
        <v>267</v>
      </c>
    </row>
    <row r="244" spans="1:1" x14ac:dyDescent="0.25">
      <c r="A244" t="s">
        <v>268</v>
      </c>
    </row>
    <row r="245" spans="1:1" x14ac:dyDescent="0.25">
      <c r="A245" t="s">
        <v>269</v>
      </c>
    </row>
    <row r="246" spans="1:1" x14ac:dyDescent="0.25">
      <c r="A246" t="s">
        <v>270</v>
      </c>
    </row>
    <row r="247" spans="1:1" x14ac:dyDescent="0.25">
      <c r="A247" t="s">
        <v>271</v>
      </c>
    </row>
    <row r="248" spans="1:1" x14ac:dyDescent="0.25">
      <c r="A248" t="s">
        <v>272</v>
      </c>
    </row>
    <row r="249" spans="1:1" x14ac:dyDescent="0.25">
      <c r="A249" t="s">
        <v>273</v>
      </c>
    </row>
    <row r="250" spans="1:1" x14ac:dyDescent="0.25">
      <c r="A250" t="s">
        <v>274</v>
      </c>
    </row>
    <row r="251" spans="1:1" x14ac:dyDescent="0.25">
      <c r="A251" t="s">
        <v>275</v>
      </c>
    </row>
    <row r="252" spans="1:1" x14ac:dyDescent="0.25">
      <c r="A252" t="s">
        <v>276</v>
      </c>
    </row>
    <row r="253" spans="1:1" x14ac:dyDescent="0.25">
      <c r="A253" t="s">
        <v>277</v>
      </c>
    </row>
    <row r="254" spans="1:1" x14ac:dyDescent="0.25">
      <c r="A254" t="s">
        <v>278</v>
      </c>
    </row>
    <row r="255" spans="1:1" x14ac:dyDescent="0.25">
      <c r="A255" t="s">
        <v>279</v>
      </c>
    </row>
    <row r="256" spans="1:1" x14ac:dyDescent="0.25">
      <c r="A256" t="s">
        <v>280</v>
      </c>
    </row>
    <row r="257" spans="1:1" x14ac:dyDescent="0.25">
      <c r="A257" t="s">
        <v>281</v>
      </c>
    </row>
    <row r="258" spans="1:1" x14ac:dyDescent="0.25">
      <c r="A258" t="s">
        <v>282</v>
      </c>
    </row>
    <row r="259" spans="1:1" x14ac:dyDescent="0.25">
      <c r="A259" t="s">
        <v>283</v>
      </c>
    </row>
    <row r="260" spans="1:1" x14ac:dyDescent="0.25">
      <c r="A260" t="s">
        <v>284</v>
      </c>
    </row>
    <row r="261" spans="1:1" x14ac:dyDescent="0.25">
      <c r="A261" t="s">
        <v>285</v>
      </c>
    </row>
    <row r="262" spans="1:1" x14ac:dyDescent="0.25">
      <c r="A262" t="s">
        <v>286</v>
      </c>
    </row>
    <row r="263" spans="1:1" x14ac:dyDescent="0.25">
      <c r="A263" t="s">
        <v>287</v>
      </c>
    </row>
    <row r="264" spans="1:1" x14ac:dyDescent="0.25">
      <c r="A264" t="s">
        <v>288</v>
      </c>
    </row>
    <row r="265" spans="1:1" x14ac:dyDescent="0.25">
      <c r="A265" t="s">
        <v>289</v>
      </c>
    </row>
    <row r="266" spans="1:1" x14ac:dyDescent="0.25">
      <c r="A266" t="s">
        <v>290</v>
      </c>
    </row>
    <row r="267" spans="1:1" x14ac:dyDescent="0.25">
      <c r="A267" t="s">
        <v>291</v>
      </c>
    </row>
    <row r="268" spans="1:1" x14ac:dyDescent="0.25">
      <c r="A268" t="s">
        <v>292</v>
      </c>
    </row>
    <row r="269" spans="1:1" x14ac:dyDescent="0.25">
      <c r="A269" t="s">
        <v>293</v>
      </c>
    </row>
    <row r="270" spans="1:1" x14ac:dyDescent="0.25">
      <c r="A270" t="s">
        <v>294</v>
      </c>
    </row>
    <row r="271" spans="1:1" x14ac:dyDescent="0.25">
      <c r="A271" t="s">
        <v>295</v>
      </c>
    </row>
    <row r="272" spans="1:1" x14ac:dyDescent="0.25">
      <c r="A272" t="s">
        <v>296</v>
      </c>
    </row>
    <row r="273" spans="1:1" x14ac:dyDescent="0.25">
      <c r="A273" t="s">
        <v>297</v>
      </c>
    </row>
    <row r="274" spans="1:1" x14ac:dyDescent="0.25">
      <c r="A274" t="s">
        <v>298</v>
      </c>
    </row>
    <row r="275" spans="1:1" x14ac:dyDescent="0.25">
      <c r="A275" t="s">
        <v>299</v>
      </c>
    </row>
    <row r="276" spans="1:1" x14ac:dyDescent="0.25">
      <c r="A276" t="s">
        <v>300</v>
      </c>
    </row>
    <row r="277" spans="1:1" x14ac:dyDescent="0.25">
      <c r="A277" t="s">
        <v>301</v>
      </c>
    </row>
    <row r="278" spans="1:1" x14ac:dyDescent="0.25">
      <c r="A278" t="s">
        <v>302</v>
      </c>
    </row>
    <row r="279" spans="1:1" x14ac:dyDescent="0.25">
      <c r="A279" t="s">
        <v>303</v>
      </c>
    </row>
    <row r="280" spans="1:1" x14ac:dyDescent="0.25">
      <c r="A280" t="s">
        <v>304</v>
      </c>
    </row>
    <row r="281" spans="1:1" x14ac:dyDescent="0.25">
      <c r="A281" t="s">
        <v>305</v>
      </c>
    </row>
    <row r="282" spans="1:1" x14ac:dyDescent="0.25">
      <c r="A282" t="s">
        <v>306</v>
      </c>
    </row>
    <row r="283" spans="1:1" x14ac:dyDescent="0.25">
      <c r="A283" t="s">
        <v>307</v>
      </c>
    </row>
    <row r="284" spans="1:1" x14ac:dyDescent="0.25">
      <c r="A284" t="s">
        <v>308</v>
      </c>
    </row>
    <row r="285" spans="1:1" x14ac:dyDescent="0.25">
      <c r="A285" t="s">
        <v>309</v>
      </c>
    </row>
    <row r="286" spans="1:1" x14ac:dyDescent="0.25">
      <c r="A286" t="s">
        <v>310</v>
      </c>
    </row>
    <row r="287" spans="1:1" x14ac:dyDescent="0.25">
      <c r="A287" t="s">
        <v>311</v>
      </c>
    </row>
    <row r="288" spans="1:1" x14ac:dyDescent="0.25">
      <c r="A288" t="s">
        <v>312</v>
      </c>
    </row>
    <row r="289" spans="1:1" x14ac:dyDescent="0.25">
      <c r="A289" t="s">
        <v>313</v>
      </c>
    </row>
    <row r="290" spans="1:1" x14ac:dyDescent="0.25">
      <c r="A290" t="s">
        <v>314</v>
      </c>
    </row>
    <row r="291" spans="1:1" x14ac:dyDescent="0.25">
      <c r="A291" t="s">
        <v>315</v>
      </c>
    </row>
    <row r="292" spans="1:1" x14ac:dyDescent="0.25">
      <c r="A292" t="s">
        <v>316</v>
      </c>
    </row>
    <row r="293" spans="1:1" x14ac:dyDescent="0.25">
      <c r="A293" t="s">
        <v>317</v>
      </c>
    </row>
    <row r="294" spans="1:1" x14ac:dyDescent="0.25">
      <c r="A294" t="s">
        <v>318</v>
      </c>
    </row>
    <row r="295" spans="1:1" x14ac:dyDescent="0.25">
      <c r="A295" t="s">
        <v>319</v>
      </c>
    </row>
    <row r="296" spans="1:1" x14ac:dyDescent="0.25">
      <c r="A296" t="s">
        <v>320</v>
      </c>
    </row>
    <row r="297" spans="1:1" x14ac:dyDescent="0.25">
      <c r="A297" t="s">
        <v>321</v>
      </c>
    </row>
    <row r="298" spans="1:1" x14ac:dyDescent="0.25">
      <c r="A298" t="s">
        <v>322</v>
      </c>
    </row>
    <row r="299" spans="1:1" x14ac:dyDescent="0.25">
      <c r="A299" t="s">
        <v>323</v>
      </c>
    </row>
    <row r="300" spans="1:1" x14ac:dyDescent="0.25">
      <c r="A300" t="s">
        <v>324</v>
      </c>
    </row>
    <row r="301" spans="1:1" x14ac:dyDescent="0.25">
      <c r="A301" t="s">
        <v>325</v>
      </c>
    </row>
    <row r="302" spans="1:1" x14ac:dyDescent="0.25">
      <c r="A302" t="s">
        <v>326</v>
      </c>
    </row>
    <row r="303" spans="1:1" x14ac:dyDescent="0.25">
      <c r="A303" t="s">
        <v>327</v>
      </c>
    </row>
    <row r="304" spans="1:1" x14ac:dyDescent="0.25">
      <c r="A304" t="s">
        <v>328</v>
      </c>
    </row>
    <row r="305" spans="1:1" x14ac:dyDescent="0.25">
      <c r="A305" t="s">
        <v>329</v>
      </c>
    </row>
    <row r="306" spans="1:1" x14ac:dyDescent="0.25">
      <c r="A306" t="s">
        <v>330</v>
      </c>
    </row>
    <row r="307" spans="1:1" x14ac:dyDescent="0.25">
      <c r="A307" t="s">
        <v>331</v>
      </c>
    </row>
    <row r="308" spans="1:1" x14ac:dyDescent="0.25">
      <c r="A308" t="s">
        <v>332</v>
      </c>
    </row>
    <row r="309" spans="1:1" x14ac:dyDescent="0.25">
      <c r="A309" t="s">
        <v>333</v>
      </c>
    </row>
    <row r="310" spans="1:1" x14ac:dyDescent="0.25">
      <c r="A310" t="s">
        <v>334</v>
      </c>
    </row>
    <row r="311" spans="1:1" x14ac:dyDescent="0.25">
      <c r="A311" t="s">
        <v>335</v>
      </c>
    </row>
    <row r="312" spans="1:1" x14ac:dyDescent="0.25">
      <c r="A312" t="s">
        <v>336</v>
      </c>
    </row>
    <row r="313" spans="1:1" x14ac:dyDescent="0.25">
      <c r="A313" t="s">
        <v>337</v>
      </c>
    </row>
    <row r="314" spans="1:1" x14ac:dyDescent="0.25">
      <c r="A314" t="s">
        <v>338</v>
      </c>
    </row>
    <row r="315" spans="1:1" x14ac:dyDescent="0.25">
      <c r="A315" t="s">
        <v>339</v>
      </c>
    </row>
    <row r="316" spans="1:1" x14ac:dyDescent="0.25">
      <c r="A316" t="s">
        <v>340</v>
      </c>
    </row>
    <row r="317" spans="1:1" x14ac:dyDescent="0.25">
      <c r="A317" t="s">
        <v>341</v>
      </c>
    </row>
    <row r="318" spans="1:1" x14ac:dyDescent="0.25">
      <c r="A318" t="s">
        <v>342</v>
      </c>
    </row>
    <row r="319" spans="1:1" x14ac:dyDescent="0.25">
      <c r="A319" t="s">
        <v>343</v>
      </c>
    </row>
    <row r="320" spans="1:1" x14ac:dyDescent="0.25">
      <c r="A320" t="s">
        <v>344</v>
      </c>
    </row>
    <row r="321" spans="1:1" x14ac:dyDescent="0.25">
      <c r="A321" t="s">
        <v>345</v>
      </c>
    </row>
    <row r="322" spans="1:1" x14ac:dyDescent="0.25">
      <c r="A322" t="s">
        <v>346</v>
      </c>
    </row>
    <row r="323" spans="1:1" x14ac:dyDescent="0.25">
      <c r="A323" t="s">
        <v>347</v>
      </c>
    </row>
    <row r="324" spans="1:1" x14ac:dyDescent="0.25">
      <c r="A324" t="s">
        <v>348</v>
      </c>
    </row>
    <row r="325" spans="1:1" x14ac:dyDescent="0.25">
      <c r="A325" t="s">
        <v>349</v>
      </c>
    </row>
    <row r="326" spans="1:1" x14ac:dyDescent="0.25">
      <c r="A326" t="s">
        <v>350</v>
      </c>
    </row>
    <row r="327" spans="1:1" x14ac:dyDescent="0.25">
      <c r="A327" t="s">
        <v>351</v>
      </c>
    </row>
    <row r="328" spans="1:1" x14ac:dyDescent="0.25">
      <c r="A328" t="s">
        <v>352</v>
      </c>
    </row>
    <row r="329" spans="1:1" x14ac:dyDescent="0.25">
      <c r="A329" t="s">
        <v>353</v>
      </c>
    </row>
    <row r="330" spans="1:1" x14ac:dyDescent="0.25">
      <c r="A330" t="s">
        <v>354</v>
      </c>
    </row>
    <row r="331" spans="1:1" x14ac:dyDescent="0.25">
      <c r="A331" t="s">
        <v>355</v>
      </c>
    </row>
    <row r="332" spans="1:1" x14ac:dyDescent="0.25">
      <c r="A332" t="s">
        <v>356</v>
      </c>
    </row>
    <row r="333" spans="1:1" x14ac:dyDescent="0.25">
      <c r="A333" t="s">
        <v>357</v>
      </c>
    </row>
    <row r="334" spans="1:1" x14ac:dyDescent="0.25">
      <c r="A334" t="s">
        <v>358</v>
      </c>
    </row>
    <row r="335" spans="1:1" x14ac:dyDescent="0.25">
      <c r="A335" t="s">
        <v>359</v>
      </c>
    </row>
    <row r="336" spans="1:1" x14ac:dyDescent="0.25">
      <c r="A336" t="s">
        <v>360</v>
      </c>
    </row>
    <row r="337" spans="1:1" x14ac:dyDescent="0.25">
      <c r="A337" t="s">
        <v>361</v>
      </c>
    </row>
    <row r="338" spans="1:1" x14ac:dyDescent="0.25">
      <c r="A338" t="s">
        <v>362</v>
      </c>
    </row>
    <row r="339" spans="1:1" x14ac:dyDescent="0.25">
      <c r="A339" t="s">
        <v>363</v>
      </c>
    </row>
    <row r="340" spans="1:1" x14ac:dyDescent="0.25">
      <c r="A340" t="s">
        <v>364</v>
      </c>
    </row>
    <row r="341" spans="1:1" x14ac:dyDescent="0.25">
      <c r="A341" t="s">
        <v>365</v>
      </c>
    </row>
    <row r="342" spans="1:1" x14ac:dyDescent="0.25">
      <c r="A342" t="s">
        <v>366</v>
      </c>
    </row>
    <row r="343" spans="1:1" x14ac:dyDescent="0.25">
      <c r="A343" t="s">
        <v>367</v>
      </c>
    </row>
    <row r="344" spans="1:1" x14ac:dyDescent="0.25">
      <c r="A344" t="s">
        <v>368</v>
      </c>
    </row>
    <row r="345" spans="1:1" x14ac:dyDescent="0.25">
      <c r="A345" t="s">
        <v>369</v>
      </c>
    </row>
    <row r="346" spans="1:1" x14ac:dyDescent="0.25">
      <c r="A346" t="s">
        <v>370</v>
      </c>
    </row>
    <row r="347" spans="1:1" x14ac:dyDescent="0.25">
      <c r="A347" t="s">
        <v>371</v>
      </c>
    </row>
    <row r="348" spans="1:1" x14ac:dyDescent="0.25">
      <c r="A348" t="s">
        <v>372</v>
      </c>
    </row>
    <row r="349" spans="1:1" x14ac:dyDescent="0.25">
      <c r="A349" t="s">
        <v>373</v>
      </c>
    </row>
    <row r="350" spans="1:1" x14ac:dyDescent="0.25">
      <c r="A350" t="s">
        <v>374</v>
      </c>
    </row>
    <row r="351" spans="1:1" x14ac:dyDescent="0.25">
      <c r="A351" t="s">
        <v>375</v>
      </c>
    </row>
    <row r="352" spans="1:1" x14ac:dyDescent="0.25">
      <c r="A352" t="s">
        <v>376</v>
      </c>
    </row>
    <row r="353" spans="1:1" x14ac:dyDescent="0.25">
      <c r="A353" t="s">
        <v>377</v>
      </c>
    </row>
    <row r="354" spans="1:1" x14ac:dyDescent="0.25">
      <c r="A354" t="s">
        <v>378</v>
      </c>
    </row>
    <row r="355" spans="1:1" x14ac:dyDescent="0.25">
      <c r="A355" t="s">
        <v>379</v>
      </c>
    </row>
    <row r="356" spans="1:1" x14ac:dyDescent="0.25">
      <c r="A356" t="s">
        <v>380</v>
      </c>
    </row>
    <row r="357" spans="1:1" x14ac:dyDescent="0.25">
      <c r="A357" t="s">
        <v>381</v>
      </c>
    </row>
    <row r="358" spans="1:1" x14ac:dyDescent="0.25">
      <c r="A358" t="s">
        <v>382</v>
      </c>
    </row>
    <row r="359" spans="1:1" x14ac:dyDescent="0.25">
      <c r="A359" t="s">
        <v>383</v>
      </c>
    </row>
    <row r="360" spans="1:1" x14ac:dyDescent="0.25">
      <c r="A360" t="s">
        <v>384</v>
      </c>
    </row>
    <row r="361" spans="1:1" x14ac:dyDescent="0.25">
      <c r="A361" t="s">
        <v>385</v>
      </c>
    </row>
    <row r="362" spans="1:1" x14ac:dyDescent="0.25">
      <c r="A362" t="s">
        <v>386</v>
      </c>
    </row>
    <row r="363" spans="1:1" x14ac:dyDescent="0.25">
      <c r="A363" t="s">
        <v>387</v>
      </c>
    </row>
    <row r="364" spans="1:1" x14ac:dyDescent="0.25">
      <c r="A364" t="s">
        <v>388</v>
      </c>
    </row>
    <row r="365" spans="1:1" x14ac:dyDescent="0.25">
      <c r="A365" t="s">
        <v>389</v>
      </c>
    </row>
    <row r="366" spans="1:1" x14ac:dyDescent="0.25">
      <c r="A366" t="s">
        <v>390</v>
      </c>
    </row>
    <row r="367" spans="1:1" x14ac:dyDescent="0.25">
      <c r="A367" t="s">
        <v>391</v>
      </c>
    </row>
    <row r="368" spans="1:1" x14ac:dyDescent="0.25">
      <c r="A368" t="s">
        <v>392</v>
      </c>
    </row>
    <row r="369" spans="1:1" x14ac:dyDescent="0.25">
      <c r="A369" t="s">
        <v>393</v>
      </c>
    </row>
    <row r="370" spans="1:1" x14ac:dyDescent="0.25">
      <c r="A370" t="s">
        <v>394</v>
      </c>
    </row>
    <row r="371" spans="1:1" x14ac:dyDescent="0.25">
      <c r="A371" t="s">
        <v>395</v>
      </c>
    </row>
    <row r="372" spans="1:1" x14ac:dyDescent="0.25">
      <c r="A372" t="s">
        <v>396</v>
      </c>
    </row>
    <row r="373" spans="1:1" x14ac:dyDescent="0.25">
      <c r="A373" t="s">
        <v>397</v>
      </c>
    </row>
    <row r="374" spans="1:1" x14ac:dyDescent="0.25">
      <c r="A374" t="s">
        <v>398</v>
      </c>
    </row>
    <row r="375" spans="1:1" x14ac:dyDescent="0.25">
      <c r="A375" t="s">
        <v>399</v>
      </c>
    </row>
    <row r="376" spans="1:1" x14ac:dyDescent="0.25">
      <c r="A376" t="s">
        <v>400</v>
      </c>
    </row>
    <row r="377" spans="1:1" x14ac:dyDescent="0.25">
      <c r="A377" t="s">
        <v>401</v>
      </c>
    </row>
    <row r="378" spans="1:1" x14ac:dyDescent="0.25">
      <c r="A378" t="s">
        <v>402</v>
      </c>
    </row>
    <row r="379" spans="1:1" x14ac:dyDescent="0.25">
      <c r="A379" t="s">
        <v>403</v>
      </c>
    </row>
    <row r="380" spans="1:1" x14ac:dyDescent="0.25">
      <c r="A380" t="s">
        <v>404</v>
      </c>
    </row>
    <row r="381" spans="1:1" x14ac:dyDescent="0.25">
      <c r="A381" t="s">
        <v>405</v>
      </c>
    </row>
    <row r="382" spans="1:1" x14ac:dyDescent="0.25">
      <c r="A382" t="s">
        <v>406</v>
      </c>
    </row>
    <row r="383" spans="1:1" x14ac:dyDescent="0.25">
      <c r="A383" t="s">
        <v>407</v>
      </c>
    </row>
    <row r="384" spans="1:1" x14ac:dyDescent="0.25">
      <c r="A384" t="s">
        <v>408</v>
      </c>
    </row>
    <row r="385" spans="1:1" x14ac:dyDescent="0.25">
      <c r="A385" t="s">
        <v>409</v>
      </c>
    </row>
    <row r="386" spans="1:1" x14ac:dyDescent="0.25">
      <c r="A386" t="s">
        <v>410</v>
      </c>
    </row>
    <row r="387" spans="1:1" x14ac:dyDescent="0.25">
      <c r="A387" t="s">
        <v>411</v>
      </c>
    </row>
    <row r="388" spans="1:1" x14ac:dyDescent="0.25">
      <c r="A388" t="s">
        <v>412</v>
      </c>
    </row>
    <row r="389" spans="1:1" x14ac:dyDescent="0.25">
      <c r="A389" t="s">
        <v>413</v>
      </c>
    </row>
    <row r="390" spans="1:1" x14ac:dyDescent="0.25">
      <c r="A390" t="s">
        <v>414</v>
      </c>
    </row>
    <row r="391" spans="1:1" x14ac:dyDescent="0.25">
      <c r="A391" t="s">
        <v>415</v>
      </c>
    </row>
    <row r="392" spans="1:1" x14ac:dyDescent="0.25">
      <c r="A392" t="s">
        <v>416</v>
      </c>
    </row>
    <row r="393" spans="1:1" x14ac:dyDescent="0.25">
      <c r="A393" t="s">
        <v>417</v>
      </c>
    </row>
    <row r="394" spans="1:1" x14ac:dyDescent="0.25">
      <c r="A394" t="s">
        <v>418</v>
      </c>
    </row>
    <row r="395" spans="1:1" x14ac:dyDescent="0.25">
      <c r="A395" t="s">
        <v>419</v>
      </c>
    </row>
    <row r="396" spans="1:1" x14ac:dyDescent="0.25">
      <c r="A396" t="s">
        <v>420</v>
      </c>
    </row>
    <row r="397" spans="1:1" x14ac:dyDescent="0.25">
      <c r="A397" t="s">
        <v>421</v>
      </c>
    </row>
    <row r="398" spans="1:1" x14ac:dyDescent="0.25">
      <c r="A398" t="s">
        <v>422</v>
      </c>
    </row>
    <row r="399" spans="1:1" x14ac:dyDescent="0.25">
      <c r="A399" t="s">
        <v>423</v>
      </c>
    </row>
    <row r="400" spans="1:1" x14ac:dyDescent="0.25">
      <c r="A400" t="s">
        <v>424</v>
      </c>
    </row>
    <row r="401" spans="1:1" x14ac:dyDescent="0.25">
      <c r="A401" t="s">
        <v>425</v>
      </c>
    </row>
    <row r="402" spans="1:1" x14ac:dyDescent="0.25">
      <c r="A402" t="s">
        <v>426</v>
      </c>
    </row>
    <row r="403" spans="1:1" x14ac:dyDescent="0.25">
      <c r="A403" t="s">
        <v>427</v>
      </c>
    </row>
    <row r="404" spans="1:1" x14ac:dyDescent="0.25">
      <c r="A404" t="s">
        <v>428</v>
      </c>
    </row>
    <row r="405" spans="1:1" x14ac:dyDescent="0.25">
      <c r="A405" t="s">
        <v>429</v>
      </c>
    </row>
    <row r="406" spans="1:1" x14ac:dyDescent="0.25">
      <c r="A406" t="s">
        <v>430</v>
      </c>
    </row>
    <row r="407" spans="1:1" x14ac:dyDescent="0.25">
      <c r="A407" t="s">
        <v>431</v>
      </c>
    </row>
    <row r="408" spans="1:1" x14ac:dyDescent="0.25">
      <c r="A408" t="s">
        <v>432</v>
      </c>
    </row>
    <row r="409" spans="1:1" x14ac:dyDescent="0.25">
      <c r="A409" t="s">
        <v>433</v>
      </c>
    </row>
    <row r="410" spans="1:1" x14ac:dyDescent="0.25">
      <c r="A410" t="s">
        <v>434</v>
      </c>
    </row>
    <row r="411" spans="1:1" x14ac:dyDescent="0.25">
      <c r="A411" t="s">
        <v>435</v>
      </c>
    </row>
    <row r="412" spans="1:1" x14ac:dyDescent="0.25">
      <c r="A412" t="s">
        <v>436</v>
      </c>
    </row>
    <row r="413" spans="1:1" x14ac:dyDescent="0.25">
      <c r="A413" t="s">
        <v>437</v>
      </c>
    </row>
    <row r="414" spans="1:1" x14ac:dyDescent="0.25">
      <c r="A414" t="s">
        <v>438</v>
      </c>
    </row>
    <row r="415" spans="1:1" x14ac:dyDescent="0.25">
      <c r="A415" t="s">
        <v>439</v>
      </c>
    </row>
    <row r="416" spans="1:1" x14ac:dyDescent="0.25">
      <c r="A416" t="s">
        <v>440</v>
      </c>
    </row>
    <row r="417" spans="1:1" x14ac:dyDescent="0.25">
      <c r="A417" t="s">
        <v>441</v>
      </c>
    </row>
    <row r="418" spans="1:1" x14ac:dyDescent="0.25">
      <c r="A418" t="s">
        <v>442</v>
      </c>
    </row>
    <row r="419" spans="1:1" x14ac:dyDescent="0.25">
      <c r="A419" t="s">
        <v>443</v>
      </c>
    </row>
    <row r="420" spans="1:1" x14ac:dyDescent="0.25">
      <c r="A420" t="s">
        <v>444</v>
      </c>
    </row>
    <row r="421" spans="1:1" x14ac:dyDescent="0.25">
      <c r="A421" t="s">
        <v>445</v>
      </c>
    </row>
    <row r="422" spans="1:1" x14ac:dyDescent="0.25">
      <c r="A422" t="s">
        <v>446</v>
      </c>
    </row>
    <row r="423" spans="1:1" x14ac:dyDescent="0.25">
      <c r="A423" t="s">
        <v>447</v>
      </c>
    </row>
    <row r="424" spans="1:1" x14ac:dyDescent="0.25">
      <c r="A424" t="s">
        <v>448</v>
      </c>
    </row>
    <row r="425" spans="1:1" x14ac:dyDescent="0.25">
      <c r="A425" t="s">
        <v>449</v>
      </c>
    </row>
    <row r="426" spans="1:1" x14ac:dyDescent="0.25">
      <c r="A426" t="s">
        <v>450</v>
      </c>
    </row>
    <row r="427" spans="1:1" x14ac:dyDescent="0.25">
      <c r="A427" t="s">
        <v>451</v>
      </c>
    </row>
    <row r="428" spans="1:1" x14ac:dyDescent="0.25">
      <c r="A428" t="s">
        <v>452</v>
      </c>
    </row>
    <row r="429" spans="1:1" x14ac:dyDescent="0.25">
      <c r="A429" t="s">
        <v>453</v>
      </c>
    </row>
    <row r="430" spans="1:1" x14ac:dyDescent="0.25">
      <c r="A430" t="s">
        <v>454</v>
      </c>
    </row>
    <row r="431" spans="1:1" x14ac:dyDescent="0.25">
      <c r="A431" t="s">
        <v>455</v>
      </c>
    </row>
    <row r="432" spans="1:1" x14ac:dyDescent="0.25">
      <c r="A432" t="s">
        <v>456</v>
      </c>
    </row>
    <row r="433" spans="1:1" x14ac:dyDescent="0.25">
      <c r="A433" t="s">
        <v>457</v>
      </c>
    </row>
    <row r="434" spans="1:1" x14ac:dyDescent="0.25">
      <c r="A434" t="s">
        <v>458</v>
      </c>
    </row>
    <row r="435" spans="1:1" x14ac:dyDescent="0.25">
      <c r="A435" t="s">
        <v>459</v>
      </c>
    </row>
    <row r="436" spans="1:1" x14ac:dyDescent="0.25">
      <c r="A436" t="s">
        <v>460</v>
      </c>
    </row>
    <row r="437" spans="1:1" x14ac:dyDescent="0.25">
      <c r="A437" t="s">
        <v>461</v>
      </c>
    </row>
    <row r="438" spans="1:1" x14ac:dyDescent="0.25">
      <c r="A438" t="s">
        <v>462</v>
      </c>
    </row>
    <row r="439" spans="1:1" x14ac:dyDescent="0.25">
      <c r="A439" t="s">
        <v>463</v>
      </c>
    </row>
    <row r="440" spans="1:1" x14ac:dyDescent="0.25">
      <c r="A440" t="s">
        <v>464</v>
      </c>
    </row>
    <row r="441" spans="1:1" x14ac:dyDescent="0.25">
      <c r="A441" t="s">
        <v>465</v>
      </c>
    </row>
    <row r="442" spans="1:1" x14ac:dyDescent="0.25">
      <c r="A442" t="s">
        <v>466</v>
      </c>
    </row>
    <row r="443" spans="1:1" x14ac:dyDescent="0.25">
      <c r="A443" t="s">
        <v>467</v>
      </c>
    </row>
    <row r="444" spans="1:1" x14ac:dyDescent="0.25">
      <c r="A444" t="s">
        <v>468</v>
      </c>
    </row>
    <row r="445" spans="1:1" x14ac:dyDescent="0.25">
      <c r="A445" t="s">
        <v>469</v>
      </c>
    </row>
    <row r="446" spans="1:1" x14ac:dyDescent="0.25">
      <c r="A446" t="s">
        <v>470</v>
      </c>
    </row>
    <row r="447" spans="1:1" x14ac:dyDescent="0.25">
      <c r="A447" t="s">
        <v>471</v>
      </c>
    </row>
    <row r="448" spans="1:1" x14ac:dyDescent="0.25">
      <c r="A448" t="s">
        <v>472</v>
      </c>
    </row>
    <row r="449" spans="1:1" x14ac:dyDescent="0.25">
      <c r="A449" t="s">
        <v>473</v>
      </c>
    </row>
    <row r="450" spans="1:1" x14ac:dyDescent="0.25">
      <c r="A450" t="s">
        <v>474</v>
      </c>
    </row>
    <row r="451" spans="1:1" x14ac:dyDescent="0.25">
      <c r="A451" t="s">
        <v>475</v>
      </c>
    </row>
    <row r="452" spans="1:1" x14ac:dyDescent="0.25">
      <c r="A452" t="s">
        <v>476</v>
      </c>
    </row>
    <row r="453" spans="1:1" x14ac:dyDescent="0.25">
      <c r="A453" t="s">
        <v>477</v>
      </c>
    </row>
    <row r="454" spans="1:1" x14ac:dyDescent="0.25">
      <c r="A454" t="s">
        <v>478</v>
      </c>
    </row>
    <row r="455" spans="1:1" x14ac:dyDescent="0.25">
      <c r="A455" t="s">
        <v>479</v>
      </c>
    </row>
    <row r="456" spans="1:1" x14ac:dyDescent="0.25">
      <c r="A456" t="s">
        <v>480</v>
      </c>
    </row>
    <row r="457" spans="1:1" x14ac:dyDescent="0.25">
      <c r="A457" t="s">
        <v>481</v>
      </c>
    </row>
    <row r="458" spans="1:1" x14ac:dyDescent="0.25">
      <c r="A458" t="s">
        <v>482</v>
      </c>
    </row>
    <row r="459" spans="1:1" x14ac:dyDescent="0.25">
      <c r="A459" t="s">
        <v>483</v>
      </c>
    </row>
    <row r="460" spans="1:1" x14ac:dyDescent="0.25">
      <c r="A460" t="s">
        <v>484</v>
      </c>
    </row>
    <row r="461" spans="1:1" x14ac:dyDescent="0.25">
      <c r="A461" t="s">
        <v>485</v>
      </c>
    </row>
    <row r="462" spans="1:1" x14ac:dyDescent="0.25">
      <c r="A462" t="s">
        <v>486</v>
      </c>
    </row>
    <row r="463" spans="1:1" x14ac:dyDescent="0.25">
      <c r="A463" t="s">
        <v>487</v>
      </c>
    </row>
    <row r="464" spans="1:1" x14ac:dyDescent="0.25">
      <c r="A464" t="s">
        <v>488</v>
      </c>
    </row>
    <row r="465" spans="1:1" x14ac:dyDescent="0.25">
      <c r="A465" t="s">
        <v>489</v>
      </c>
    </row>
    <row r="466" spans="1:1" x14ac:dyDescent="0.25">
      <c r="A466" t="s">
        <v>490</v>
      </c>
    </row>
    <row r="467" spans="1:1" x14ac:dyDescent="0.25">
      <c r="A467" t="s">
        <v>491</v>
      </c>
    </row>
    <row r="468" spans="1:1" x14ac:dyDescent="0.25">
      <c r="A468" t="s">
        <v>492</v>
      </c>
    </row>
    <row r="469" spans="1:1" x14ac:dyDescent="0.25">
      <c r="A469" t="s">
        <v>493</v>
      </c>
    </row>
    <row r="470" spans="1:1" x14ac:dyDescent="0.25">
      <c r="A470" t="s">
        <v>494</v>
      </c>
    </row>
    <row r="471" spans="1:1" x14ac:dyDescent="0.25">
      <c r="A471" t="s">
        <v>495</v>
      </c>
    </row>
    <row r="472" spans="1:1" x14ac:dyDescent="0.25">
      <c r="A472" t="s">
        <v>496</v>
      </c>
    </row>
    <row r="473" spans="1:1" x14ac:dyDescent="0.25">
      <c r="A473" t="s">
        <v>497</v>
      </c>
    </row>
    <row r="474" spans="1:1" x14ac:dyDescent="0.25">
      <c r="A474" t="s">
        <v>498</v>
      </c>
    </row>
    <row r="475" spans="1:1" x14ac:dyDescent="0.25">
      <c r="A475" t="s">
        <v>499</v>
      </c>
    </row>
    <row r="476" spans="1:1" x14ac:dyDescent="0.25">
      <c r="A476" t="s">
        <v>500</v>
      </c>
    </row>
    <row r="477" spans="1:1" x14ac:dyDescent="0.25">
      <c r="A477" t="s">
        <v>501</v>
      </c>
    </row>
    <row r="478" spans="1:1" x14ac:dyDescent="0.25">
      <c r="A478" t="s">
        <v>502</v>
      </c>
    </row>
    <row r="479" spans="1:1" x14ac:dyDescent="0.25">
      <c r="A479" t="s">
        <v>503</v>
      </c>
    </row>
    <row r="480" spans="1:1" x14ac:dyDescent="0.25">
      <c r="A480" t="s">
        <v>504</v>
      </c>
    </row>
    <row r="481" spans="1:1" x14ac:dyDescent="0.25">
      <c r="A481" t="s">
        <v>505</v>
      </c>
    </row>
    <row r="482" spans="1:1" x14ac:dyDescent="0.25">
      <c r="A482" t="s">
        <v>506</v>
      </c>
    </row>
    <row r="483" spans="1:1" x14ac:dyDescent="0.25">
      <c r="A483" t="s">
        <v>507</v>
      </c>
    </row>
    <row r="484" spans="1:1" x14ac:dyDescent="0.25">
      <c r="A484" t="s">
        <v>508</v>
      </c>
    </row>
    <row r="485" spans="1:1" x14ac:dyDescent="0.25">
      <c r="A485" t="s">
        <v>509</v>
      </c>
    </row>
    <row r="486" spans="1:1" x14ac:dyDescent="0.25">
      <c r="A486" t="s">
        <v>510</v>
      </c>
    </row>
    <row r="487" spans="1:1" x14ac:dyDescent="0.25">
      <c r="A487" t="s">
        <v>511</v>
      </c>
    </row>
    <row r="488" spans="1:1" x14ac:dyDescent="0.25">
      <c r="A488" t="s">
        <v>512</v>
      </c>
    </row>
    <row r="489" spans="1:1" x14ac:dyDescent="0.25">
      <c r="A489" t="s">
        <v>513</v>
      </c>
    </row>
    <row r="490" spans="1:1" x14ac:dyDescent="0.25">
      <c r="A490" t="s">
        <v>514</v>
      </c>
    </row>
    <row r="491" spans="1:1" x14ac:dyDescent="0.25">
      <c r="A491" t="s">
        <v>515</v>
      </c>
    </row>
    <row r="492" spans="1:1" x14ac:dyDescent="0.25">
      <c r="A492" t="s">
        <v>516</v>
      </c>
    </row>
    <row r="493" spans="1:1" x14ac:dyDescent="0.25">
      <c r="A493" t="s">
        <v>517</v>
      </c>
    </row>
    <row r="494" spans="1:1" x14ac:dyDescent="0.25">
      <c r="A494" t="s">
        <v>518</v>
      </c>
    </row>
    <row r="495" spans="1:1" x14ac:dyDescent="0.25">
      <c r="A495" t="s">
        <v>519</v>
      </c>
    </row>
    <row r="496" spans="1:1" x14ac:dyDescent="0.25">
      <c r="A496" t="s">
        <v>520</v>
      </c>
    </row>
    <row r="497" spans="1:1" x14ac:dyDescent="0.25">
      <c r="A497" t="s">
        <v>521</v>
      </c>
    </row>
    <row r="498" spans="1:1" x14ac:dyDescent="0.25">
      <c r="A498" t="s">
        <v>522</v>
      </c>
    </row>
    <row r="499" spans="1:1" x14ac:dyDescent="0.25">
      <c r="A499" t="s">
        <v>523</v>
      </c>
    </row>
    <row r="500" spans="1:1" x14ac:dyDescent="0.25">
      <c r="A500" t="s">
        <v>524</v>
      </c>
    </row>
    <row r="501" spans="1:1" x14ac:dyDescent="0.25">
      <c r="A501" t="s">
        <v>525</v>
      </c>
    </row>
    <row r="502" spans="1:1" x14ac:dyDescent="0.25">
      <c r="A502" t="s">
        <v>526</v>
      </c>
    </row>
    <row r="503" spans="1:1" x14ac:dyDescent="0.25">
      <c r="A503" t="s">
        <v>527</v>
      </c>
    </row>
    <row r="504" spans="1:1" x14ac:dyDescent="0.25">
      <c r="A504" t="s">
        <v>528</v>
      </c>
    </row>
    <row r="505" spans="1:1" x14ac:dyDescent="0.25">
      <c r="A505" t="s">
        <v>529</v>
      </c>
    </row>
    <row r="506" spans="1:1" x14ac:dyDescent="0.25">
      <c r="A506" t="s">
        <v>530</v>
      </c>
    </row>
    <row r="507" spans="1:1" x14ac:dyDescent="0.25">
      <c r="A507" t="s">
        <v>531</v>
      </c>
    </row>
    <row r="508" spans="1:1" x14ac:dyDescent="0.25">
      <c r="A508" t="s">
        <v>532</v>
      </c>
    </row>
    <row r="509" spans="1:1" x14ac:dyDescent="0.25">
      <c r="A509" t="s">
        <v>533</v>
      </c>
    </row>
    <row r="510" spans="1:1" x14ac:dyDescent="0.25">
      <c r="A510" t="s">
        <v>534</v>
      </c>
    </row>
    <row r="511" spans="1:1" x14ac:dyDescent="0.25">
      <c r="A511" t="s">
        <v>535</v>
      </c>
    </row>
    <row r="512" spans="1:1" x14ac:dyDescent="0.25">
      <c r="A512" t="s">
        <v>536</v>
      </c>
    </row>
    <row r="513" spans="1:1" x14ac:dyDescent="0.25">
      <c r="A513" t="s">
        <v>537</v>
      </c>
    </row>
    <row r="514" spans="1:1" x14ac:dyDescent="0.25">
      <c r="A514" t="s">
        <v>538</v>
      </c>
    </row>
    <row r="515" spans="1:1" x14ac:dyDescent="0.25">
      <c r="A515" t="s">
        <v>539</v>
      </c>
    </row>
    <row r="516" spans="1:1" x14ac:dyDescent="0.25">
      <c r="A516" t="s">
        <v>540</v>
      </c>
    </row>
    <row r="517" spans="1:1" x14ac:dyDescent="0.25">
      <c r="A517" t="s">
        <v>541</v>
      </c>
    </row>
    <row r="518" spans="1:1" x14ac:dyDescent="0.25">
      <c r="A518" t="s">
        <v>542</v>
      </c>
    </row>
    <row r="519" spans="1:1" x14ac:dyDescent="0.25">
      <c r="A519" t="s">
        <v>543</v>
      </c>
    </row>
    <row r="520" spans="1:1" x14ac:dyDescent="0.25">
      <c r="A520" t="s">
        <v>544</v>
      </c>
    </row>
    <row r="521" spans="1:1" x14ac:dyDescent="0.25">
      <c r="A521" t="s">
        <v>545</v>
      </c>
    </row>
    <row r="522" spans="1:1" x14ac:dyDescent="0.25">
      <c r="A522" t="s">
        <v>546</v>
      </c>
    </row>
    <row r="523" spans="1:1" x14ac:dyDescent="0.25">
      <c r="A523" t="s">
        <v>547</v>
      </c>
    </row>
    <row r="524" spans="1:1" x14ac:dyDescent="0.25">
      <c r="A524" t="s">
        <v>548</v>
      </c>
    </row>
    <row r="525" spans="1:1" x14ac:dyDescent="0.25">
      <c r="A525" t="s">
        <v>549</v>
      </c>
    </row>
    <row r="526" spans="1:1" x14ac:dyDescent="0.25">
      <c r="A526" t="s">
        <v>550</v>
      </c>
    </row>
    <row r="527" spans="1:1" x14ac:dyDescent="0.25">
      <c r="A527" t="s">
        <v>551</v>
      </c>
    </row>
    <row r="528" spans="1:1" x14ac:dyDescent="0.25">
      <c r="A528" t="s">
        <v>552</v>
      </c>
    </row>
    <row r="529" spans="1:1" x14ac:dyDescent="0.25">
      <c r="A529" t="s">
        <v>553</v>
      </c>
    </row>
    <row r="530" spans="1:1" x14ac:dyDescent="0.25">
      <c r="A530" t="s">
        <v>554</v>
      </c>
    </row>
    <row r="531" spans="1:1" x14ac:dyDescent="0.25">
      <c r="A531" t="s">
        <v>555</v>
      </c>
    </row>
    <row r="532" spans="1:1" x14ac:dyDescent="0.25">
      <c r="A532" t="s">
        <v>556</v>
      </c>
    </row>
    <row r="533" spans="1:1" x14ac:dyDescent="0.25">
      <c r="A533" t="s">
        <v>557</v>
      </c>
    </row>
    <row r="534" spans="1:1" x14ac:dyDescent="0.25">
      <c r="A534" t="s">
        <v>558</v>
      </c>
    </row>
    <row r="535" spans="1:1" x14ac:dyDescent="0.25">
      <c r="A535" t="s">
        <v>559</v>
      </c>
    </row>
    <row r="536" spans="1:1" x14ac:dyDescent="0.25">
      <c r="A536" t="s">
        <v>560</v>
      </c>
    </row>
    <row r="537" spans="1:1" x14ac:dyDescent="0.25">
      <c r="A537" t="s">
        <v>561</v>
      </c>
    </row>
    <row r="538" spans="1:1" x14ac:dyDescent="0.25">
      <c r="A538" t="s">
        <v>562</v>
      </c>
    </row>
    <row r="539" spans="1:1" x14ac:dyDescent="0.25">
      <c r="A539" t="s">
        <v>563</v>
      </c>
    </row>
    <row r="540" spans="1:1" x14ac:dyDescent="0.25">
      <c r="A540" t="s">
        <v>564</v>
      </c>
    </row>
    <row r="541" spans="1:1" x14ac:dyDescent="0.25">
      <c r="A541" t="s">
        <v>565</v>
      </c>
    </row>
    <row r="542" spans="1:1" x14ac:dyDescent="0.25">
      <c r="A542" t="s">
        <v>566</v>
      </c>
    </row>
    <row r="543" spans="1:1" x14ac:dyDescent="0.25">
      <c r="A543" t="s">
        <v>567</v>
      </c>
    </row>
    <row r="544" spans="1:1" x14ac:dyDescent="0.25">
      <c r="A544" t="s">
        <v>568</v>
      </c>
    </row>
    <row r="545" spans="1:1" x14ac:dyDescent="0.25">
      <c r="A545" t="s">
        <v>569</v>
      </c>
    </row>
    <row r="546" spans="1:1" x14ac:dyDescent="0.25">
      <c r="A546" t="s">
        <v>570</v>
      </c>
    </row>
    <row r="547" spans="1:1" x14ac:dyDescent="0.25">
      <c r="A547" t="s">
        <v>571</v>
      </c>
    </row>
    <row r="548" spans="1:1" x14ac:dyDescent="0.25">
      <c r="A548" t="s">
        <v>572</v>
      </c>
    </row>
    <row r="549" spans="1:1" x14ac:dyDescent="0.25">
      <c r="A549" t="s">
        <v>573</v>
      </c>
    </row>
    <row r="550" spans="1:1" x14ac:dyDescent="0.25">
      <c r="A550" t="s">
        <v>574</v>
      </c>
    </row>
    <row r="551" spans="1:1" x14ac:dyDescent="0.25">
      <c r="A551" t="s">
        <v>575</v>
      </c>
    </row>
    <row r="552" spans="1:1" x14ac:dyDescent="0.25">
      <c r="A552" t="s">
        <v>576</v>
      </c>
    </row>
    <row r="553" spans="1:1" x14ac:dyDescent="0.25">
      <c r="A553" t="s">
        <v>577</v>
      </c>
    </row>
    <row r="554" spans="1:1" x14ac:dyDescent="0.25">
      <c r="A554" t="s">
        <v>578</v>
      </c>
    </row>
    <row r="555" spans="1:1" x14ac:dyDescent="0.25">
      <c r="A555" t="s">
        <v>579</v>
      </c>
    </row>
    <row r="556" spans="1:1" x14ac:dyDescent="0.25">
      <c r="A556" t="s">
        <v>580</v>
      </c>
    </row>
    <row r="557" spans="1:1" x14ac:dyDescent="0.25">
      <c r="A557" t="s">
        <v>581</v>
      </c>
    </row>
    <row r="558" spans="1:1" x14ac:dyDescent="0.25">
      <c r="A558" t="s">
        <v>582</v>
      </c>
    </row>
    <row r="559" spans="1:1" x14ac:dyDescent="0.25">
      <c r="A559" t="s">
        <v>583</v>
      </c>
    </row>
    <row r="560" spans="1:1" x14ac:dyDescent="0.25">
      <c r="A560" t="s">
        <v>584</v>
      </c>
    </row>
    <row r="561" spans="1:1" x14ac:dyDescent="0.25">
      <c r="A561" t="s">
        <v>585</v>
      </c>
    </row>
    <row r="562" spans="1:1" x14ac:dyDescent="0.25">
      <c r="A562" t="s">
        <v>586</v>
      </c>
    </row>
    <row r="563" spans="1:1" x14ac:dyDescent="0.25">
      <c r="A563" t="s">
        <v>587</v>
      </c>
    </row>
    <row r="564" spans="1:1" x14ac:dyDescent="0.25">
      <c r="A564" t="s">
        <v>588</v>
      </c>
    </row>
    <row r="565" spans="1:1" x14ac:dyDescent="0.25">
      <c r="A565" t="s">
        <v>589</v>
      </c>
    </row>
    <row r="566" spans="1:1" x14ac:dyDescent="0.25">
      <c r="A566" t="s">
        <v>590</v>
      </c>
    </row>
    <row r="567" spans="1:1" x14ac:dyDescent="0.25">
      <c r="A567" t="s">
        <v>591</v>
      </c>
    </row>
    <row r="568" spans="1:1" x14ac:dyDescent="0.25">
      <c r="A568" t="s">
        <v>592</v>
      </c>
    </row>
    <row r="569" spans="1:1" x14ac:dyDescent="0.25">
      <c r="A569" t="s">
        <v>593</v>
      </c>
    </row>
    <row r="570" spans="1:1" x14ac:dyDescent="0.25">
      <c r="A570" t="s">
        <v>594</v>
      </c>
    </row>
    <row r="571" spans="1:1" x14ac:dyDescent="0.25">
      <c r="A571" t="s">
        <v>595</v>
      </c>
    </row>
    <row r="572" spans="1:1" x14ac:dyDescent="0.25">
      <c r="A572" t="s">
        <v>596</v>
      </c>
    </row>
    <row r="573" spans="1:1" x14ac:dyDescent="0.25">
      <c r="A573" t="s">
        <v>597</v>
      </c>
    </row>
    <row r="574" spans="1:1" x14ac:dyDescent="0.25">
      <c r="A574" t="s">
        <v>598</v>
      </c>
    </row>
    <row r="575" spans="1:1" x14ac:dyDescent="0.25">
      <c r="A575" t="s">
        <v>599</v>
      </c>
    </row>
    <row r="576" spans="1:1" x14ac:dyDescent="0.25">
      <c r="A576" t="s">
        <v>600</v>
      </c>
    </row>
    <row r="577" spans="1:1" x14ac:dyDescent="0.25">
      <c r="A577" t="s">
        <v>601</v>
      </c>
    </row>
    <row r="578" spans="1:1" x14ac:dyDescent="0.25">
      <c r="A578" t="s">
        <v>602</v>
      </c>
    </row>
    <row r="579" spans="1:1" x14ac:dyDescent="0.25">
      <c r="A579" t="s">
        <v>603</v>
      </c>
    </row>
    <row r="580" spans="1:1" x14ac:dyDescent="0.25">
      <c r="A580" t="s">
        <v>604</v>
      </c>
    </row>
    <row r="581" spans="1:1" x14ac:dyDescent="0.25">
      <c r="A581" t="s">
        <v>605</v>
      </c>
    </row>
    <row r="582" spans="1:1" x14ac:dyDescent="0.25">
      <c r="A582" t="s">
        <v>606</v>
      </c>
    </row>
    <row r="583" spans="1:1" x14ac:dyDescent="0.25">
      <c r="A583" t="s">
        <v>607</v>
      </c>
    </row>
    <row r="584" spans="1:1" x14ac:dyDescent="0.25">
      <c r="A584" t="s">
        <v>608</v>
      </c>
    </row>
    <row r="585" spans="1:1" x14ac:dyDescent="0.25">
      <c r="A585" t="s">
        <v>609</v>
      </c>
    </row>
    <row r="586" spans="1:1" x14ac:dyDescent="0.25">
      <c r="A586" t="s">
        <v>610</v>
      </c>
    </row>
    <row r="587" spans="1:1" x14ac:dyDescent="0.25">
      <c r="A587" t="s">
        <v>611</v>
      </c>
    </row>
    <row r="588" spans="1:1" x14ac:dyDescent="0.25">
      <c r="A588" t="s">
        <v>612</v>
      </c>
    </row>
    <row r="589" spans="1:1" x14ac:dyDescent="0.25">
      <c r="A589" t="s">
        <v>613</v>
      </c>
    </row>
    <row r="590" spans="1:1" x14ac:dyDescent="0.25">
      <c r="A590" t="s">
        <v>614</v>
      </c>
    </row>
    <row r="591" spans="1:1" x14ac:dyDescent="0.25">
      <c r="A591" t="s">
        <v>615</v>
      </c>
    </row>
    <row r="592" spans="1:1" x14ac:dyDescent="0.25">
      <c r="A592" t="s">
        <v>616</v>
      </c>
    </row>
    <row r="593" spans="1:1" x14ac:dyDescent="0.25">
      <c r="A593" t="s">
        <v>617</v>
      </c>
    </row>
    <row r="594" spans="1:1" x14ac:dyDescent="0.25">
      <c r="A594" t="s">
        <v>618</v>
      </c>
    </row>
    <row r="595" spans="1:1" x14ac:dyDescent="0.25">
      <c r="A595" t="s">
        <v>619</v>
      </c>
    </row>
    <row r="596" spans="1:1" x14ac:dyDescent="0.25">
      <c r="A596" t="s">
        <v>620</v>
      </c>
    </row>
    <row r="597" spans="1:1" x14ac:dyDescent="0.25">
      <c r="A597" t="s">
        <v>621</v>
      </c>
    </row>
    <row r="598" spans="1:1" x14ac:dyDescent="0.25">
      <c r="A598" t="s">
        <v>622</v>
      </c>
    </row>
    <row r="599" spans="1:1" x14ac:dyDescent="0.25">
      <c r="A599" t="s">
        <v>623</v>
      </c>
    </row>
    <row r="600" spans="1:1" x14ac:dyDescent="0.25">
      <c r="A600" t="s">
        <v>624</v>
      </c>
    </row>
    <row r="601" spans="1:1" x14ac:dyDescent="0.25">
      <c r="A601" t="s">
        <v>625</v>
      </c>
    </row>
    <row r="602" spans="1:1" x14ac:dyDescent="0.25">
      <c r="A602" t="s">
        <v>626</v>
      </c>
    </row>
    <row r="603" spans="1:1" x14ac:dyDescent="0.25">
      <c r="A603" t="s">
        <v>627</v>
      </c>
    </row>
    <row r="604" spans="1:1" x14ac:dyDescent="0.25">
      <c r="A604" t="s">
        <v>628</v>
      </c>
    </row>
    <row r="605" spans="1:1" x14ac:dyDescent="0.25">
      <c r="A605" t="s">
        <v>629</v>
      </c>
    </row>
    <row r="606" spans="1:1" x14ac:dyDescent="0.25">
      <c r="A606" t="s">
        <v>630</v>
      </c>
    </row>
    <row r="607" spans="1:1" x14ac:dyDescent="0.25">
      <c r="A607" t="s">
        <v>631</v>
      </c>
    </row>
    <row r="608" spans="1:1" x14ac:dyDescent="0.25">
      <c r="A608" t="s">
        <v>632</v>
      </c>
    </row>
    <row r="609" spans="1:1" x14ac:dyDescent="0.25">
      <c r="A609" t="s">
        <v>633</v>
      </c>
    </row>
    <row r="610" spans="1:1" x14ac:dyDescent="0.25">
      <c r="A610" t="s">
        <v>634</v>
      </c>
    </row>
    <row r="611" spans="1:1" x14ac:dyDescent="0.25">
      <c r="A611" t="s">
        <v>635</v>
      </c>
    </row>
    <row r="612" spans="1:1" x14ac:dyDescent="0.25">
      <c r="A612" t="s">
        <v>636</v>
      </c>
    </row>
    <row r="613" spans="1:1" x14ac:dyDescent="0.25">
      <c r="A613" t="s">
        <v>637</v>
      </c>
    </row>
    <row r="614" spans="1:1" x14ac:dyDescent="0.25">
      <c r="A614" t="s">
        <v>638</v>
      </c>
    </row>
    <row r="615" spans="1:1" x14ac:dyDescent="0.25">
      <c r="A615" t="s">
        <v>639</v>
      </c>
    </row>
    <row r="616" spans="1:1" x14ac:dyDescent="0.25">
      <c r="A616" t="s">
        <v>640</v>
      </c>
    </row>
    <row r="617" spans="1:1" x14ac:dyDescent="0.25">
      <c r="A617" t="s">
        <v>641</v>
      </c>
    </row>
    <row r="618" spans="1:1" x14ac:dyDescent="0.25">
      <c r="A618" t="s">
        <v>642</v>
      </c>
    </row>
    <row r="619" spans="1:1" x14ac:dyDescent="0.25">
      <c r="A619" t="s">
        <v>643</v>
      </c>
    </row>
    <row r="620" spans="1:1" x14ac:dyDescent="0.25">
      <c r="A620" t="s">
        <v>644</v>
      </c>
    </row>
    <row r="621" spans="1:1" x14ac:dyDescent="0.25">
      <c r="A621" t="s">
        <v>645</v>
      </c>
    </row>
    <row r="622" spans="1:1" x14ac:dyDescent="0.25">
      <c r="A622" t="s">
        <v>646</v>
      </c>
    </row>
    <row r="623" spans="1:1" x14ac:dyDescent="0.25">
      <c r="A623" t="s">
        <v>647</v>
      </c>
    </row>
    <row r="624" spans="1:1" x14ac:dyDescent="0.25">
      <c r="A624" t="s">
        <v>648</v>
      </c>
    </row>
    <row r="625" spans="1:1" x14ac:dyDescent="0.25">
      <c r="A625" t="s">
        <v>649</v>
      </c>
    </row>
    <row r="626" spans="1:1" x14ac:dyDescent="0.25">
      <c r="A626" t="s">
        <v>650</v>
      </c>
    </row>
    <row r="627" spans="1:1" x14ac:dyDescent="0.25">
      <c r="A627" t="s">
        <v>651</v>
      </c>
    </row>
    <row r="628" spans="1:1" x14ac:dyDescent="0.25">
      <c r="A628" t="s">
        <v>652</v>
      </c>
    </row>
    <row r="629" spans="1:1" x14ac:dyDescent="0.25">
      <c r="A629" t="s">
        <v>653</v>
      </c>
    </row>
    <row r="630" spans="1:1" x14ac:dyDescent="0.25">
      <c r="A630" t="s">
        <v>654</v>
      </c>
    </row>
    <row r="631" spans="1:1" x14ac:dyDescent="0.25">
      <c r="A631" t="s">
        <v>655</v>
      </c>
    </row>
    <row r="632" spans="1:1" x14ac:dyDescent="0.25">
      <c r="A632" t="s">
        <v>656</v>
      </c>
    </row>
    <row r="633" spans="1:1" x14ac:dyDescent="0.25">
      <c r="A633" t="s">
        <v>657</v>
      </c>
    </row>
    <row r="634" spans="1:1" x14ac:dyDescent="0.25">
      <c r="A634" t="s">
        <v>658</v>
      </c>
    </row>
    <row r="635" spans="1:1" x14ac:dyDescent="0.25">
      <c r="A635" t="s">
        <v>659</v>
      </c>
    </row>
    <row r="636" spans="1:1" x14ac:dyDescent="0.25">
      <c r="A636" t="s">
        <v>660</v>
      </c>
    </row>
    <row r="637" spans="1:1" x14ac:dyDescent="0.25">
      <c r="A637" t="s">
        <v>661</v>
      </c>
    </row>
    <row r="638" spans="1:1" x14ac:dyDescent="0.25">
      <c r="A638" t="s">
        <v>662</v>
      </c>
    </row>
    <row r="639" spans="1:1" x14ac:dyDescent="0.25">
      <c r="A639" t="s">
        <v>663</v>
      </c>
    </row>
    <row r="640" spans="1:1" x14ac:dyDescent="0.25">
      <c r="A640" t="s">
        <v>664</v>
      </c>
    </row>
    <row r="641" spans="1:1" x14ac:dyDescent="0.25">
      <c r="A641" t="s">
        <v>665</v>
      </c>
    </row>
    <row r="642" spans="1:1" x14ac:dyDescent="0.25">
      <c r="A642" t="s">
        <v>666</v>
      </c>
    </row>
    <row r="643" spans="1:1" x14ac:dyDescent="0.25">
      <c r="A643" t="s">
        <v>667</v>
      </c>
    </row>
    <row r="644" spans="1:1" x14ac:dyDescent="0.25">
      <c r="A644" t="s">
        <v>668</v>
      </c>
    </row>
    <row r="645" spans="1:1" x14ac:dyDescent="0.25">
      <c r="A645" t="s">
        <v>669</v>
      </c>
    </row>
    <row r="646" spans="1:1" x14ac:dyDescent="0.25">
      <c r="A646" t="s">
        <v>670</v>
      </c>
    </row>
    <row r="647" spans="1:1" x14ac:dyDescent="0.25">
      <c r="A647" t="s">
        <v>671</v>
      </c>
    </row>
    <row r="648" spans="1:1" x14ac:dyDescent="0.25">
      <c r="A648" t="s">
        <v>672</v>
      </c>
    </row>
    <row r="649" spans="1:1" x14ac:dyDescent="0.25">
      <c r="A649" t="s">
        <v>673</v>
      </c>
    </row>
    <row r="650" spans="1:1" x14ac:dyDescent="0.25">
      <c r="A650" t="s">
        <v>674</v>
      </c>
    </row>
    <row r="651" spans="1:1" x14ac:dyDescent="0.25">
      <c r="A651" t="s">
        <v>675</v>
      </c>
    </row>
    <row r="652" spans="1:1" x14ac:dyDescent="0.25">
      <c r="A652" t="s">
        <v>676</v>
      </c>
    </row>
    <row r="653" spans="1:1" x14ac:dyDescent="0.25">
      <c r="A653" t="s">
        <v>677</v>
      </c>
    </row>
    <row r="654" spans="1:1" x14ac:dyDescent="0.25">
      <c r="A654" t="s">
        <v>678</v>
      </c>
    </row>
    <row r="655" spans="1:1" x14ac:dyDescent="0.25">
      <c r="A655" t="s">
        <v>679</v>
      </c>
    </row>
    <row r="656" spans="1:1" x14ac:dyDescent="0.25">
      <c r="A656" t="s">
        <v>680</v>
      </c>
    </row>
    <row r="657" spans="1:1" x14ac:dyDescent="0.25">
      <c r="A657" t="s">
        <v>681</v>
      </c>
    </row>
    <row r="658" spans="1:1" x14ac:dyDescent="0.25">
      <c r="A658" t="s">
        <v>682</v>
      </c>
    </row>
    <row r="659" spans="1:1" x14ac:dyDescent="0.25">
      <c r="A659" t="s">
        <v>683</v>
      </c>
    </row>
    <row r="660" spans="1:1" x14ac:dyDescent="0.25">
      <c r="A660" t="s">
        <v>684</v>
      </c>
    </row>
    <row r="661" spans="1:1" x14ac:dyDescent="0.25">
      <c r="A661" t="s">
        <v>685</v>
      </c>
    </row>
    <row r="662" spans="1:1" x14ac:dyDescent="0.25">
      <c r="A662" t="s">
        <v>686</v>
      </c>
    </row>
    <row r="663" spans="1:1" x14ac:dyDescent="0.25">
      <c r="A663" t="s">
        <v>687</v>
      </c>
    </row>
    <row r="664" spans="1:1" x14ac:dyDescent="0.25">
      <c r="A664" t="s">
        <v>688</v>
      </c>
    </row>
    <row r="665" spans="1:1" x14ac:dyDescent="0.25">
      <c r="A665" t="s">
        <v>689</v>
      </c>
    </row>
    <row r="666" spans="1:1" x14ac:dyDescent="0.25">
      <c r="A666" t="s">
        <v>690</v>
      </c>
    </row>
    <row r="667" spans="1:1" x14ac:dyDescent="0.25">
      <c r="A667" t="s">
        <v>691</v>
      </c>
    </row>
    <row r="668" spans="1:1" x14ac:dyDescent="0.25">
      <c r="A668" t="s">
        <v>692</v>
      </c>
    </row>
    <row r="669" spans="1:1" x14ac:dyDescent="0.25">
      <c r="A669" t="s">
        <v>693</v>
      </c>
    </row>
    <row r="670" spans="1:1" x14ac:dyDescent="0.25">
      <c r="A670" t="s">
        <v>694</v>
      </c>
    </row>
    <row r="671" spans="1:1" x14ac:dyDescent="0.25">
      <c r="A671" t="s">
        <v>695</v>
      </c>
    </row>
    <row r="672" spans="1:1" x14ac:dyDescent="0.25">
      <c r="A672" t="s">
        <v>696</v>
      </c>
    </row>
    <row r="673" spans="1:1" x14ac:dyDescent="0.25">
      <c r="A673" t="s">
        <v>697</v>
      </c>
    </row>
    <row r="674" spans="1:1" x14ac:dyDescent="0.25">
      <c r="A674" t="s">
        <v>698</v>
      </c>
    </row>
    <row r="675" spans="1:1" x14ac:dyDescent="0.25">
      <c r="A675" t="s">
        <v>699</v>
      </c>
    </row>
    <row r="676" spans="1:1" x14ac:dyDescent="0.25">
      <c r="A676" t="s">
        <v>700</v>
      </c>
    </row>
    <row r="677" spans="1:1" x14ac:dyDescent="0.25">
      <c r="A677" t="s">
        <v>701</v>
      </c>
    </row>
    <row r="678" spans="1:1" x14ac:dyDescent="0.25">
      <c r="A678" t="s">
        <v>702</v>
      </c>
    </row>
    <row r="679" spans="1:1" x14ac:dyDescent="0.25">
      <c r="A679" t="s">
        <v>703</v>
      </c>
    </row>
    <row r="680" spans="1:1" x14ac:dyDescent="0.25">
      <c r="A680" t="s">
        <v>704</v>
      </c>
    </row>
    <row r="681" spans="1:1" x14ac:dyDescent="0.25">
      <c r="A681" t="s">
        <v>705</v>
      </c>
    </row>
    <row r="682" spans="1:1" x14ac:dyDescent="0.25">
      <c r="A682" t="s">
        <v>706</v>
      </c>
    </row>
    <row r="683" spans="1:1" x14ac:dyDescent="0.25">
      <c r="A683" t="s">
        <v>707</v>
      </c>
    </row>
    <row r="684" spans="1:1" x14ac:dyDescent="0.25">
      <c r="A684" t="s">
        <v>708</v>
      </c>
    </row>
    <row r="685" spans="1:1" x14ac:dyDescent="0.25">
      <c r="A685" t="s">
        <v>709</v>
      </c>
    </row>
    <row r="686" spans="1:1" x14ac:dyDescent="0.25">
      <c r="A686" t="s">
        <v>710</v>
      </c>
    </row>
    <row r="687" spans="1:1" x14ac:dyDescent="0.25">
      <c r="A687" t="s">
        <v>711</v>
      </c>
    </row>
    <row r="688" spans="1:1" x14ac:dyDescent="0.25">
      <c r="A688" t="s">
        <v>712</v>
      </c>
    </row>
    <row r="689" spans="1:1" x14ac:dyDescent="0.25">
      <c r="A689" t="s">
        <v>713</v>
      </c>
    </row>
    <row r="690" spans="1:1" x14ac:dyDescent="0.25">
      <c r="A690" t="s">
        <v>714</v>
      </c>
    </row>
    <row r="691" spans="1:1" x14ac:dyDescent="0.25">
      <c r="A691" t="s">
        <v>715</v>
      </c>
    </row>
    <row r="692" spans="1:1" x14ac:dyDescent="0.25">
      <c r="A692" t="s">
        <v>716</v>
      </c>
    </row>
    <row r="693" spans="1:1" x14ac:dyDescent="0.25">
      <c r="A693" t="s">
        <v>717</v>
      </c>
    </row>
    <row r="694" spans="1:1" x14ac:dyDescent="0.25">
      <c r="A694" t="s">
        <v>718</v>
      </c>
    </row>
    <row r="695" spans="1:1" x14ac:dyDescent="0.25">
      <c r="A695" t="s">
        <v>719</v>
      </c>
    </row>
    <row r="696" spans="1:1" x14ac:dyDescent="0.25">
      <c r="A696" t="s">
        <v>720</v>
      </c>
    </row>
    <row r="697" spans="1:1" x14ac:dyDescent="0.25">
      <c r="A697" t="s">
        <v>721</v>
      </c>
    </row>
    <row r="698" spans="1:1" x14ac:dyDescent="0.25">
      <c r="A698" t="s">
        <v>722</v>
      </c>
    </row>
    <row r="699" spans="1:1" x14ac:dyDescent="0.25">
      <c r="A699" t="s">
        <v>723</v>
      </c>
    </row>
    <row r="700" spans="1:1" x14ac:dyDescent="0.25">
      <c r="A700" t="s">
        <v>724</v>
      </c>
    </row>
    <row r="701" spans="1:1" x14ac:dyDescent="0.25">
      <c r="A701" t="s">
        <v>725</v>
      </c>
    </row>
    <row r="702" spans="1:1" x14ac:dyDescent="0.25">
      <c r="A702" t="s">
        <v>726</v>
      </c>
    </row>
    <row r="703" spans="1:1" x14ac:dyDescent="0.25">
      <c r="A703" t="s">
        <v>727</v>
      </c>
    </row>
    <row r="704" spans="1:1" x14ac:dyDescent="0.25">
      <c r="A704" t="s">
        <v>728</v>
      </c>
    </row>
    <row r="705" spans="1:1" x14ac:dyDescent="0.25">
      <c r="A705" t="s">
        <v>729</v>
      </c>
    </row>
    <row r="706" spans="1:1" x14ac:dyDescent="0.25">
      <c r="A706" t="s">
        <v>730</v>
      </c>
    </row>
    <row r="707" spans="1:1" x14ac:dyDescent="0.25">
      <c r="A707" t="s">
        <v>731</v>
      </c>
    </row>
    <row r="708" spans="1:1" x14ac:dyDescent="0.25">
      <c r="A708" t="s">
        <v>732</v>
      </c>
    </row>
    <row r="709" spans="1:1" x14ac:dyDescent="0.25">
      <c r="A709" t="s">
        <v>733</v>
      </c>
    </row>
    <row r="710" spans="1:1" x14ac:dyDescent="0.25">
      <c r="A710" t="s">
        <v>734</v>
      </c>
    </row>
    <row r="711" spans="1:1" x14ac:dyDescent="0.25">
      <c r="A711" t="s">
        <v>735</v>
      </c>
    </row>
    <row r="712" spans="1:1" x14ac:dyDescent="0.25">
      <c r="A712" t="s">
        <v>736</v>
      </c>
    </row>
    <row r="713" spans="1:1" x14ac:dyDescent="0.25">
      <c r="A713" t="s">
        <v>737</v>
      </c>
    </row>
    <row r="714" spans="1:1" x14ac:dyDescent="0.25">
      <c r="A714" t="s">
        <v>738</v>
      </c>
    </row>
    <row r="715" spans="1:1" x14ac:dyDescent="0.25">
      <c r="A715" t="s">
        <v>739</v>
      </c>
    </row>
    <row r="716" spans="1:1" x14ac:dyDescent="0.25">
      <c r="A716" t="s">
        <v>740</v>
      </c>
    </row>
    <row r="717" spans="1:1" x14ac:dyDescent="0.25">
      <c r="A717" t="s">
        <v>741</v>
      </c>
    </row>
    <row r="718" spans="1:1" x14ac:dyDescent="0.25">
      <c r="A718" t="s">
        <v>742</v>
      </c>
    </row>
    <row r="719" spans="1:1" x14ac:dyDescent="0.25">
      <c r="A719" t="s">
        <v>743</v>
      </c>
    </row>
    <row r="720" spans="1:1" x14ac:dyDescent="0.25">
      <c r="A720" t="s">
        <v>744</v>
      </c>
    </row>
    <row r="721" spans="1:1" x14ac:dyDescent="0.25">
      <c r="A721" t="s">
        <v>745</v>
      </c>
    </row>
    <row r="722" spans="1:1" x14ac:dyDescent="0.25">
      <c r="A722" t="s">
        <v>746</v>
      </c>
    </row>
    <row r="723" spans="1:1" x14ac:dyDescent="0.25">
      <c r="A723" t="s">
        <v>747</v>
      </c>
    </row>
    <row r="724" spans="1:1" x14ac:dyDescent="0.25">
      <c r="A724" t="s">
        <v>748</v>
      </c>
    </row>
    <row r="725" spans="1:1" x14ac:dyDescent="0.25">
      <c r="A725" t="s">
        <v>749</v>
      </c>
    </row>
    <row r="726" spans="1:1" x14ac:dyDescent="0.25">
      <c r="A726" t="s">
        <v>750</v>
      </c>
    </row>
    <row r="727" spans="1:1" x14ac:dyDescent="0.25">
      <c r="A727" t="s">
        <v>751</v>
      </c>
    </row>
    <row r="728" spans="1:1" x14ac:dyDescent="0.25">
      <c r="A728" t="s">
        <v>752</v>
      </c>
    </row>
    <row r="729" spans="1:1" x14ac:dyDescent="0.25">
      <c r="A729" t="s">
        <v>753</v>
      </c>
    </row>
    <row r="730" spans="1:1" x14ac:dyDescent="0.25">
      <c r="A730" t="s">
        <v>754</v>
      </c>
    </row>
    <row r="731" spans="1:1" x14ac:dyDescent="0.25">
      <c r="A731" t="s">
        <v>755</v>
      </c>
    </row>
    <row r="732" spans="1:1" x14ac:dyDescent="0.25">
      <c r="A732" t="s">
        <v>756</v>
      </c>
    </row>
    <row r="733" spans="1:1" x14ac:dyDescent="0.25">
      <c r="A733" t="s">
        <v>757</v>
      </c>
    </row>
    <row r="734" spans="1:1" x14ac:dyDescent="0.25">
      <c r="A734" t="s">
        <v>758</v>
      </c>
    </row>
    <row r="735" spans="1:1" x14ac:dyDescent="0.25">
      <c r="A735" t="s">
        <v>759</v>
      </c>
    </row>
    <row r="736" spans="1:1" x14ac:dyDescent="0.25">
      <c r="A736" t="s">
        <v>760</v>
      </c>
    </row>
    <row r="737" spans="1:1" x14ac:dyDescent="0.25">
      <c r="A737" t="s">
        <v>761</v>
      </c>
    </row>
    <row r="738" spans="1:1" x14ac:dyDescent="0.25">
      <c r="A738" t="s">
        <v>762</v>
      </c>
    </row>
    <row r="739" spans="1:1" x14ac:dyDescent="0.25">
      <c r="A739" t="s">
        <v>763</v>
      </c>
    </row>
    <row r="740" spans="1:1" x14ac:dyDescent="0.25">
      <c r="A740" t="s">
        <v>764</v>
      </c>
    </row>
    <row r="741" spans="1:1" x14ac:dyDescent="0.25">
      <c r="A741" t="s">
        <v>765</v>
      </c>
    </row>
    <row r="742" spans="1:1" x14ac:dyDescent="0.25">
      <c r="A742" t="s">
        <v>766</v>
      </c>
    </row>
    <row r="743" spans="1:1" x14ac:dyDescent="0.25">
      <c r="A743" t="s">
        <v>767</v>
      </c>
    </row>
    <row r="744" spans="1:1" x14ac:dyDescent="0.25">
      <c r="A744" t="s">
        <v>768</v>
      </c>
    </row>
    <row r="745" spans="1:1" x14ac:dyDescent="0.25">
      <c r="A745" t="s">
        <v>769</v>
      </c>
    </row>
    <row r="746" spans="1:1" x14ac:dyDescent="0.25">
      <c r="A746" t="s">
        <v>770</v>
      </c>
    </row>
    <row r="747" spans="1:1" x14ac:dyDescent="0.25">
      <c r="A747" t="s">
        <v>771</v>
      </c>
    </row>
    <row r="748" spans="1:1" x14ac:dyDescent="0.25">
      <c r="A748" t="s">
        <v>772</v>
      </c>
    </row>
    <row r="749" spans="1:1" x14ac:dyDescent="0.25">
      <c r="A749" t="s">
        <v>773</v>
      </c>
    </row>
    <row r="750" spans="1:1" x14ac:dyDescent="0.25">
      <c r="A750" t="s">
        <v>774</v>
      </c>
    </row>
    <row r="751" spans="1:1" x14ac:dyDescent="0.25">
      <c r="A751" t="s">
        <v>775</v>
      </c>
    </row>
    <row r="752" spans="1:1" x14ac:dyDescent="0.25">
      <c r="A752" t="s">
        <v>776</v>
      </c>
    </row>
    <row r="753" spans="1:1" x14ac:dyDescent="0.25">
      <c r="A753" t="s">
        <v>777</v>
      </c>
    </row>
    <row r="754" spans="1:1" x14ac:dyDescent="0.25">
      <c r="A754" t="s">
        <v>778</v>
      </c>
    </row>
    <row r="755" spans="1:1" x14ac:dyDescent="0.25">
      <c r="A755" t="s">
        <v>779</v>
      </c>
    </row>
    <row r="756" spans="1:1" x14ac:dyDescent="0.25">
      <c r="A756" t="s">
        <v>780</v>
      </c>
    </row>
    <row r="757" spans="1:1" x14ac:dyDescent="0.25">
      <c r="A757" t="s">
        <v>781</v>
      </c>
    </row>
    <row r="758" spans="1:1" x14ac:dyDescent="0.25">
      <c r="A758" t="s">
        <v>782</v>
      </c>
    </row>
    <row r="759" spans="1:1" x14ac:dyDescent="0.25">
      <c r="A759" t="s">
        <v>783</v>
      </c>
    </row>
    <row r="760" spans="1:1" x14ac:dyDescent="0.25">
      <c r="A760" t="s">
        <v>784</v>
      </c>
    </row>
    <row r="761" spans="1:1" x14ac:dyDescent="0.25">
      <c r="A761" t="s">
        <v>785</v>
      </c>
    </row>
    <row r="762" spans="1:1" x14ac:dyDescent="0.25">
      <c r="A762" t="s">
        <v>786</v>
      </c>
    </row>
    <row r="763" spans="1:1" x14ac:dyDescent="0.25">
      <c r="A763" t="s">
        <v>787</v>
      </c>
    </row>
    <row r="764" spans="1:1" x14ac:dyDescent="0.25">
      <c r="A764" t="s">
        <v>788</v>
      </c>
    </row>
    <row r="765" spans="1:1" x14ac:dyDescent="0.25">
      <c r="A765" t="s">
        <v>789</v>
      </c>
    </row>
    <row r="766" spans="1:1" x14ac:dyDescent="0.25">
      <c r="A766" t="s">
        <v>790</v>
      </c>
    </row>
    <row r="767" spans="1:1" x14ac:dyDescent="0.25">
      <c r="A767" t="s">
        <v>791</v>
      </c>
    </row>
    <row r="768" spans="1:1" x14ac:dyDescent="0.25">
      <c r="A768" t="s">
        <v>792</v>
      </c>
    </row>
    <row r="769" spans="1:1" x14ac:dyDescent="0.25">
      <c r="A769" t="s">
        <v>793</v>
      </c>
    </row>
    <row r="770" spans="1:1" x14ac:dyDescent="0.25">
      <c r="A770" t="s">
        <v>794</v>
      </c>
    </row>
    <row r="771" spans="1:1" x14ac:dyDescent="0.25">
      <c r="A771" t="s">
        <v>795</v>
      </c>
    </row>
    <row r="772" spans="1:1" x14ac:dyDescent="0.25">
      <c r="A772" t="s">
        <v>796</v>
      </c>
    </row>
    <row r="773" spans="1:1" x14ac:dyDescent="0.25">
      <c r="A773" t="s">
        <v>797</v>
      </c>
    </row>
    <row r="774" spans="1:1" x14ac:dyDescent="0.25">
      <c r="A774" t="s">
        <v>798</v>
      </c>
    </row>
    <row r="775" spans="1:1" x14ac:dyDescent="0.25">
      <c r="A775" t="s">
        <v>799</v>
      </c>
    </row>
    <row r="776" spans="1:1" x14ac:dyDescent="0.25">
      <c r="A776" t="s">
        <v>800</v>
      </c>
    </row>
    <row r="777" spans="1:1" x14ac:dyDescent="0.25">
      <c r="A777" t="s">
        <v>801</v>
      </c>
    </row>
    <row r="778" spans="1:1" x14ac:dyDescent="0.25">
      <c r="A778" t="s">
        <v>802</v>
      </c>
    </row>
    <row r="779" spans="1:1" x14ac:dyDescent="0.25">
      <c r="A779" t="s">
        <v>803</v>
      </c>
    </row>
    <row r="780" spans="1:1" x14ac:dyDescent="0.25">
      <c r="A780" t="s">
        <v>804</v>
      </c>
    </row>
    <row r="781" spans="1:1" x14ac:dyDescent="0.25">
      <c r="A781" t="s">
        <v>805</v>
      </c>
    </row>
    <row r="782" spans="1:1" x14ac:dyDescent="0.25">
      <c r="A782" t="s">
        <v>806</v>
      </c>
    </row>
    <row r="783" spans="1:1" x14ac:dyDescent="0.25">
      <c r="A783" t="s">
        <v>807</v>
      </c>
    </row>
    <row r="784" spans="1:1" x14ac:dyDescent="0.25">
      <c r="A784" t="s">
        <v>808</v>
      </c>
    </row>
    <row r="785" spans="1:1" x14ac:dyDescent="0.25">
      <c r="A785" t="s">
        <v>809</v>
      </c>
    </row>
    <row r="786" spans="1:1" x14ac:dyDescent="0.25">
      <c r="A786" t="s">
        <v>810</v>
      </c>
    </row>
    <row r="787" spans="1:1" x14ac:dyDescent="0.25">
      <c r="A787" t="s">
        <v>811</v>
      </c>
    </row>
    <row r="788" spans="1:1" x14ac:dyDescent="0.25">
      <c r="A788" t="s">
        <v>812</v>
      </c>
    </row>
    <row r="789" spans="1:1" x14ac:dyDescent="0.25">
      <c r="A789" t="s">
        <v>813</v>
      </c>
    </row>
    <row r="790" spans="1:1" x14ac:dyDescent="0.25">
      <c r="A790" t="s">
        <v>814</v>
      </c>
    </row>
    <row r="791" spans="1:1" x14ac:dyDescent="0.25">
      <c r="A791" t="s">
        <v>815</v>
      </c>
    </row>
    <row r="792" spans="1:1" x14ac:dyDescent="0.25">
      <c r="A792" t="s">
        <v>816</v>
      </c>
    </row>
    <row r="793" spans="1:1" x14ac:dyDescent="0.25">
      <c r="A793" t="s">
        <v>817</v>
      </c>
    </row>
    <row r="794" spans="1:1" x14ac:dyDescent="0.25">
      <c r="A794" t="s">
        <v>818</v>
      </c>
    </row>
    <row r="795" spans="1:1" x14ac:dyDescent="0.25">
      <c r="A795" t="s">
        <v>819</v>
      </c>
    </row>
    <row r="796" spans="1:1" x14ac:dyDescent="0.25">
      <c r="A796" t="s">
        <v>820</v>
      </c>
    </row>
    <row r="797" spans="1:1" x14ac:dyDescent="0.25">
      <c r="A797" t="s">
        <v>821</v>
      </c>
    </row>
    <row r="798" spans="1:1" x14ac:dyDescent="0.25">
      <c r="A798" t="s">
        <v>822</v>
      </c>
    </row>
    <row r="799" spans="1:1" x14ac:dyDescent="0.25">
      <c r="A799" t="s">
        <v>823</v>
      </c>
    </row>
    <row r="800" spans="1:1" x14ac:dyDescent="0.25">
      <c r="A800" t="s">
        <v>824</v>
      </c>
    </row>
    <row r="801" spans="1:1" x14ac:dyDescent="0.25">
      <c r="A801" t="s">
        <v>825</v>
      </c>
    </row>
    <row r="802" spans="1:1" x14ac:dyDescent="0.25">
      <c r="A802" t="s">
        <v>826</v>
      </c>
    </row>
    <row r="803" spans="1:1" x14ac:dyDescent="0.25">
      <c r="A803" t="s">
        <v>827</v>
      </c>
    </row>
    <row r="804" spans="1:1" x14ac:dyDescent="0.25">
      <c r="A804" t="s">
        <v>828</v>
      </c>
    </row>
    <row r="805" spans="1:1" x14ac:dyDescent="0.25">
      <c r="A805" t="s">
        <v>829</v>
      </c>
    </row>
    <row r="806" spans="1:1" x14ac:dyDescent="0.25">
      <c r="A806" t="s">
        <v>830</v>
      </c>
    </row>
    <row r="807" spans="1:1" x14ac:dyDescent="0.25">
      <c r="A807" t="s">
        <v>831</v>
      </c>
    </row>
    <row r="808" spans="1:1" x14ac:dyDescent="0.25">
      <c r="A808" t="s">
        <v>832</v>
      </c>
    </row>
    <row r="809" spans="1:1" x14ac:dyDescent="0.25">
      <c r="A809" t="s">
        <v>833</v>
      </c>
    </row>
    <row r="810" spans="1:1" x14ac:dyDescent="0.25">
      <c r="A810" t="s">
        <v>834</v>
      </c>
    </row>
    <row r="811" spans="1:1" x14ac:dyDescent="0.25">
      <c r="A811" t="s">
        <v>835</v>
      </c>
    </row>
    <row r="812" spans="1:1" x14ac:dyDescent="0.25">
      <c r="A812" t="s">
        <v>836</v>
      </c>
    </row>
    <row r="813" spans="1:1" x14ac:dyDescent="0.25">
      <c r="A813" t="s">
        <v>837</v>
      </c>
    </row>
    <row r="814" spans="1:1" x14ac:dyDescent="0.25">
      <c r="A814" t="s">
        <v>838</v>
      </c>
    </row>
    <row r="815" spans="1:1" x14ac:dyDescent="0.25">
      <c r="A815" t="s">
        <v>839</v>
      </c>
    </row>
    <row r="816" spans="1:1" x14ac:dyDescent="0.25">
      <c r="A816" t="s">
        <v>840</v>
      </c>
    </row>
    <row r="817" spans="1:1" x14ac:dyDescent="0.25">
      <c r="A817" t="s">
        <v>841</v>
      </c>
    </row>
    <row r="818" spans="1:1" x14ac:dyDescent="0.25">
      <c r="A818" t="s">
        <v>842</v>
      </c>
    </row>
    <row r="819" spans="1:1" x14ac:dyDescent="0.25">
      <c r="A819" t="s">
        <v>843</v>
      </c>
    </row>
    <row r="820" spans="1:1" x14ac:dyDescent="0.25">
      <c r="A820" t="s">
        <v>844</v>
      </c>
    </row>
    <row r="821" spans="1:1" x14ac:dyDescent="0.25">
      <c r="A821" t="s">
        <v>845</v>
      </c>
    </row>
    <row r="822" spans="1:1" x14ac:dyDescent="0.25">
      <c r="A822" t="s">
        <v>846</v>
      </c>
    </row>
    <row r="823" spans="1:1" x14ac:dyDescent="0.25">
      <c r="A823" t="s">
        <v>847</v>
      </c>
    </row>
    <row r="824" spans="1:1" x14ac:dyDescent="0.25">
      <c r="A824" t="s">
        <v>848</v>
      </c>
    </row>
    <row r="825" spans="1:1" x14ac:dyDescent="0.25">
      <c r="A825" t="s">
        <v>849</v>
      </c>
    </row>
    <row r="826" spans="1:1" x14ac:dyDescent="0.25">
      <c r="A826" t="s">
        <v>850</v>
      </c>
    </row>
    <row r="827" spans="1:1" x14ac:dyDescent="0.25">
      <c r="A827" t="s">
        <v>851</v>
      </c>
    </row>
    <row r="828" spans="1:1" x14ac:dyDescent="0.25">
      <c r="A828" t="s">
        <v>852</v>
      </c>
    </row>
    <row r="829" spans="1:1" x14ac:dyDescent="0.25">
      <c r="A829" t="s">
        <v>853</v>
      </c>
    </row>
    <row r="830" spans="1:1" x14ac:dyDescent="0.25">
      <c r="A830" t="s">
        <v>854</v>
      </c>
    </row>
    <row r="831" spans="1:1" x14ac:dyDescent="0.25">
      <c r="A831" t="s">
        <v>855</v>
      </c>
    </row>
    <row r="832" spans="1:1" x14ac:dyDescent="0.25">
      <c r="A832" t="s">
        <v>856</v>
      </c>
    </row>
    <row r="833" spans="1:1" x14ac:dyDescent="0.25">
      <c r="A833" t="s">
        <v>857</v>
      </c>
    </row>
    <row r="834" spans="1:1" x14ac:dyDescent="0.25">
      <c r="A834" t="s">
        <v>858</v>
      </c>
    </row>
    <row r="835" spans="1:1" x14ac:dyDescent="0.25">
      <c r="A835" t="s">
        <v>859</v>
      </c>
    </row>
    <row r="836" spans="1:1" x14ac:dyDescent="0.25">
      <c r="A836" t="s">
        <v>860</v>
      </c>
    </row>
    <row r="837" spans="1:1" x14ac:dyDescent="0.25">
      <c r="A837" t="s">
        <v>861</v>
      </c>
    </row>
    <row r="838" spans="1:1" x14ac:dyDescent="0.25">
      <c r="A838" t="s">
        <v>862</v>
      </c>
    </row>
    <row r="839" spans="1:1" x14ac:dyDescent="0.25">
      <c r="A839" t="s">
        <v>863</v>
      </c>
    </row>
    <row r="840" spans="1:1" x14ac:dyDescent="0.25">
      <c r="A840" t="s">
        <v>864</v>
      </c>
    </row>
    <row r="841" spans="1:1" x14ac:dyDescent="0.25">
      <c r="A841" t="s">
        <v>865</v>
      </c>
    </row>
    <row r="842" spans="1:1" x14ac:dyDescent="0.25">
      <c r="A842" t="s">
        <v>866</v>
      </c>
    </row>
    <row r="843" spans="1:1" x14ac:dyDescent="0.25">
      <c r="A843" t="s">
        <v>867</v>
      </c>
    </row>
    <row r="844" spans="1:1" x14ac:dyDescent="0.25">
      <c r="A844" t="s">
        <v>868</v>
      </c>
    </row>
    <row r="845" spans="1:1" x14ac:dyDescent="0.25">
      <c r="A845" t="s">
        <v>869</v>
      </c>
    </row>
    <row r="846" spans="1:1" x14ac:dyDescent="0.25">
      <c r="A846" t="s">
        <v>870</v>
      </c>
    </row>
    <row r="847" spans="1:1" x14ac:dyDescent="0.25">
      <c r="A847" t="s">
        <v>871</v>
      </c>
    </row>
    <row r="848" spans="1:1" x14ac:dyDescent="0.25">
      <c r="A848" t="s">
        <v>872</v>
      </c>
    </row>
    <row r="849" spans="1:1" x14ac:dyDescent="0.25">
      <c r="A849" t="s">
        <v>873</v>
      </c>
    </row>
    <row r="850" spans="1:1" x14ac:dyDescent="0.25">
      <c r="A850" t="s">
        <v>874</v>
      </c>
    </row>
    <row r="851" spans="1:1" x14ac:dyDescent="0.25">
      <c r="A851" t="s">
        <v>875</v>
      </c>
    </row>
    <row r="852" spans="1:1" x14ac:dyDescent="0.25">
      <c r="A852" t="s">
        <v>876</v>
      </c>
    </row>
    <row r="853" spans="1:1" x14ac:dyDescent="0.25">
      <c r="A853" t="s">
        <v>877</v>
      </c>
    </row>
    <row r="854" spans="1:1" x14ac:dyDescent="0.25">
      <c r="A854" t="s">
        <v>878</v>
      </c>
    </row>
    <row r="855" spans="1:1" x14ac:dyDescent="0.25">
      <c r="A855" t="s">
        <v>879</v>
      </c>
    </row>
    <row r="856" spans="1:1" x14ac:dyDescent="0.25">
      <c r="A856" t="s">
        <v>880</v>
      </c>
    </row>
    <row r="857" spans="1:1" x14ac:dyDescent="0.25">
      <c r="A857" t="s">
        <v>881</v>
      </c>
    </row>
    <row r="858" spans="1:1" x14ac:dyDescent="0.25">
      <c r="A858" t="s">
        <v>882</v>
      </c>
    </row>
    <row r="859" spans="1:1" x14ac:dyDescent="0.25">
      <c r="A859" t="s">
        <v>883</v>
      </c>
    </row>
    <row r="860" spans="1:1" x14ac:dyDescent="0.25">
      <c r="A860" t="s">
        <v>884</v>
      </c>
    </row>
    <row r="861" spans="1:1" x14ac:dyDescent="0.25">
      <c r="A861" t="s">
        <v>885</v>
      </c>
    </row>
    <row r="862" spans="1:1" x14ac:dyDescent="0.25">
      <c r="A862" t="s">
        <v>886</v>
      </c>
    </row>
    <row r="863" spans="1:1" x14ac:dyDescent="0.25">
      <c r="A863" t="s">
        <v>887</v>
      </c>
    </row>
    <row r="864" spans="1:1" x14ac:dyDescent="0.25">
      <c r="A864" t="s">
        <v>888</v>
      </c>
    </row>
    <row r="865" spans="1:1" x14ac:dyDescent="0.25">
      <c r="A865" t="s">
        <v>889</v>
      </c>
    </row>
    <row r="866" spans="1:1" x14ac:dyDescent="0.25">
      <c r="A866" t="s">
        <v>890</v>
      </c>
    </row>
    <row r="867" spans="1:1" x14ac:dyDescent="0.25">
      <c r="A867" t="s">
        <v>891</v>
      </c>
    </row>
    <row r="868" spans="1:1" x14ac:dyDescent="0.25">
      <c r="A868" t="s">
        <v>892</v>
      </c>
    </row>
    <row r="869" spans="1:1" x14ac:dyDescent="0.25">
      <c r="A869" t="s">
        <v>893</v>
      </c>
    </row>
    <row r="870" spans="1:1" x14ac:dyDescent="0.25">
      <c r="A870" t="s">
        <v>894</v>
      </c>
    </row>
    <row r="871" spans="1:1" x14ac:dyDescent="0.25">
      <c r="A871" t="s">
        <v>895</v>
      </c>
    </row>
    <row r="872" spans="1:1" x14ac:dyDescent="0.25">
      <c r="A872" t="s">
        <v>896</v>
      </c>
    </row>
    <row r="873" spans="1:1" x14ac:dyDescent="0.25">
      <c r="A873" t="s">
        <v>897</v>
      </c>
    </row>
    <row r="874" spans="1:1" x14ac:dyDescent="0.25">
      <c r="A874" t="s">
        <v>898</v>
      </c>
    </row>
    <row r="875" spans="1:1" x14ac:dyDescent="0.25">
      <c r="A875" t="s">
        <v>899</v>
      </c>
    </row>
    <row r="876" spans="1:1" x14ac:dyDescent="0.25">
      <c r="A876" t="s">
        <v>900</v>
      </c>
    </row>
    <row r="877" spans="1:1" x14ac:dyDescent="0.25">
      <c r="A877" t="s">
        <v>901</v>
      </c>
    </row>
    <row r="878" spans="1:1" x14ac:dyDescent="0.25">
      <c r="A878" t="s">
        <v>902</v>
      </c>
    </row>
    <row r="879" spans="1:1" x14ac:dyDescent="0.25">
      <c r="A879" t="s">
        <v>903</v>
      </c>
    </row>
    <row r="880" spans="1:1" x14ac:dyDescent="0.25">
      <c r="A880" t="s">
        <v>904</v>
      </c>
    </row>
    <row r="881" spans="1:1" x14ac:dyDescent="0.25">
      <c r="A881" t="s">
        <v>905</v>
      </c>
    </row>
    <row r="882" spans="1:1" x14ac:dyDescent="0.25">
      <c r="A882" t="s">
        <v>906</v>
      </c>
    </row>
    <row r="883" spans="1:1" x14ac:dyDescent="0.25">
      <c r="A883" t="s">
        <v>907</v>
      </c>
    </row>
    <row r="884" spans="1:1" x14ac:dyDescent="0.25">
      <c r="A884" t="s">
        <v>908</v>
      </c>
    </row>
    <row r="885" spans="1:1" x14ac:dyDescent="0.25">
      <c r="A885" t="s">
        <v>909</v>
      </c>
    </row>
    <row r="886" spans="1:1" x14ac:dyDescent="0.25">
      <c r="A886" t="s">
        <v>910</v>
      </c>
    </row>
    <row r="887" spans="1:1" x14ac:dyDescent="0.25">
      <c r="A887" t="s">
        <v>911</v>
      </c>
    </row>
    <row r="888" spans="1:1" x14ac:dyDescent="0.25">
      <c r="A888" t="s">
        <v>912</v>
      </c>
    </row>
    <row r="889" spans="1:1" x14ac:dyDescent="0.25">
      <c r="A889" t="s">
        <v>913</v>
      </c>
    </row>
    <row r="890" spans="1:1" x14ac:dyDescent="0.25">
      <c r="A890" t="s">
        <v>914</v>
      </c>
    </row>
    <row r="891" spans="1:1" x14ac:dyDescent="0.25">
      <c r="A891" t="s">
        <v>915</v>
      </c>
    </row>
    <row r="892" spans="1:1" x14ac:dyDescent="0.25">
      <c r="A892" t="s">
        <v>916</v>
      </c>
    </row>
    <row r="893" spans="1:1" x14ac:dyDescent="0.25">
      <c r="A893" t="s">
        <v>917</v>
      </c>
    </row>
    <row r="894" spans="1:1" x14ac:dyDescent="0.25">
      <c r="A894" t="s">
        <v>918</v>
      </c>
    </row>
    <row r="895" spans="1:1" x14ac:dyDescent="0.25">
      <c r="A895" t="s">
        <v>919</v>
      </c>
    </row>
    <row r="896" spans="1:1" x14ac:dyDescent="0.25">
      <c r="A896" t="s">
        <v>920</v>
      </c>
    </row>
    <row r="897" spans="1:1" x14ac:dyDescent="0.25">
      <c r="A897" t="s">
        <v>921</v>
      </c>
    </row>
    <row r="898" spans="1:1" x14ac:dyDescent="0.25">
      <c r="A898" t="s">
        <v>922</v>
      </c>
    </row>
    <row r="899" spans="1:1" x14ac:dyDescent="0.25">
      <c r="A899" t="s">
        <v>923</v>
      </c>
    </row>
    <row r="900" spans="1:1" x14ac:dyDescent="0.25">
      <c r="A900" t="s">
        <v>924</v>
      </c>
    </row>
    <row r="901" spans="1:1" x14ac:dyDescent="0.25">
      <c r="A901" t="s">
        <v>925</v>
      </c>
    </row>
    <row r="902" spans="1:1" x14ac:dyDescent="0.25">
      <c r="A902" t="s">
        <v>926</v>
      </c>
    </row>
    <row r="903" spans="1:1" x14ac:dyDescent="0.25">
      <c r="A903" t="s">
        <v>927</v>
      </c>
    </row>
    <row r="904" spans="1:1" x14ac:dyDescent="0.25">
      <c r="A904" t="s">
        <v>928</v>
      </c>
    </row>
    <row r="905" spans="1:1" x14ac:dyDescent="0.25">
      <c r="A905" t="s">
        <v>929</v>
      </c>
    </row>
    <row r="906" spans="1:1" x14ac:dyDescent="0.25">
      <c r="A906" t="s">
        <v>930</v>
      </c>
    </row>
    <row r="907" spans="1:1" x14ac:dyDescent="0.25">
      <c r="A907" t="s">
        <v>931</v>
      </c>
    </row>
    <row r="908" spans="1:1" x14ac:dyDescent="0.25">
      <c r="A908" t="s">
        <v>932</v>
      </c>
    </row>
    <row r="909" spans="1:1" x14ac:dyDescent="0.25">
      <c r="A909" t="s">
        <v>933</v>
      </c>
    </row>
    <row r="910" spans="1:1" x14ac:dyDescent="0.25">
      <c r="A910" t="s">
        <v>934</v>
      </c>
    </row>
    <row r="911" spans="1:1" x14ac:dyDescent="0.25">
      <c r="A911" t="s">
        <v>935</v>
      </c>
    </row>
    <row r="912" spans="1:1" x14ac:dyDescent="0.25">
      <c r="A912" t="s">
        <v>936</v>
      </c>
    </row>
    <row r="913" spans="1:1" x14ac:dyDescent="0.25">
      <c r="A913" t="s">
        <v>937</v>
      </c>
    </row>
    <row r="914" spans="1:1" x14ac:dyDescent="0.25">
      <c r="A914" t="s">
        <v>938</v>
      </c>
    </row>
    <row r="915" spans="1:1" x14ac:dyDescent="0.25">
      <c r="A915" t="s">
        <v>939</v>
      </c>
    </row>
    <row r="916" spans="1:1" x14ac:dyDescent="0.25">
      <c r="A916" t="s">
        <v>940</v>
      </c>
    </row>
    <row r="917" spans="1:1" x14ac:dyDescent="0.25">
      <c r="A917" t="s">
        <v>941</v>
      </c>
    </row>
    <row r="918" spans="1:1" x14ac:dyDescent="0.25">
      <c r="A918" t="s">
        <v>942</v>
      </c>
    </row>
    <row r="919" spans="1:1" x14ac:dyDescent="0.25">
      <c r="A919" t="s">
        <v>943</v>
      </c>
    </row>
    <row r="920" spans="1:1" x14ac:dyDescent="0.25">
      <c r="A920" t="s">
        <v>944</v>
      </c>
    </row>
    <row r="921" spans="1:1" x14ac:dyDescent="0.25">
      <c r="A921" t="s">
        <v>945</v>
      </c>
    </row>
    <row r="922" spans="1:1" x14ac:dyDescent="0.25">
      <c r="A922" t="s">
        <v>946</v>
      </c>
    </row>
    <row r="923" spans="1:1" x14ac:dyDescent="0.25">
      <c r="A923" t="s">
        <v>947</v>
      </c>
    </row>
    <row r="924" spans="1:1" x14ac:dyDescent="0.25">
      <c r="A924" t="s">
        <v>948</v>
      </c>
    </row>
    <row r="925" spans="1:1" x14ac:dyDescent="0.25">
      <c r="A925" t="s">
        <v>949</v>
      </c>
    </row>
    <row r="926" spans="1:1" x14ac:dyDescent="0.25">
      <c r="A926" t="s">
        <v>950</v>
      </c>
    </row>
    <row r="927" spans="1:1" x14ac:dyDescent="0.25">
      <c r="A927" t="s">
        <v>951</v>
      </c>
    </row>
    <row r="928" spans="1:1" x14ac:dyDescent="0.25">
      <c r="A928" t="s">
        <v>952</v>
      </c>
    </row>
    <row r="929" spans="1:1" x14ac:dyDescent="0.25">
      <c r="A929" t="s">
        <v>953</v>
      </c>
    </row>
    <row r="930" spans="1:1" x14ac:dyDescent="0.25">
      <c r="A930" t="s">
        <v>954</v>
      </c>
    </row>
    <row r="931" spans="1:1" x14ac:dyDescent="0.25">
      <c r="A931" t="s">
        <v>955</v>
      </c>
    </row>
    <row r="932" spans="1:1" x14ac:dyDescent="0.25">
      <c r="A932" t="s">
        <v>956</v>
      </c>
    </row>
    <row r="933" spans="1:1" x14ac:dyDescent="0.25">
      <c r="A933" t="s">
        <v>957</v>
      </c>
    </row>
    <row r="934" spans="1:1" x14ac:dyDescent="0.25">
      <c r="A934" t="s">
        <v>958</v>
      </c>
    </row>
    <row r="935" spans="1:1" x14ac:dyDescent="0.25">
      <c r="A935" t="s">
        <v>959</v>
      </c>
    </row>
    <row r="936" spans="1:1" x14ac:dyDescent="0.25">
      <c r="A936" t="s">
        <v>960</v>
      </c>
    </row>
    <row r="937" spans="1:1" x14ac:dyDescent="0.25">
      <c r="A937" t="s">
        <v>961</v>
      </c>
    </row>
    <row r="938" spans="1:1" x14ac:dyDescent="0.25">
      <c r="A938" t="s">
        <v>962</v>
      </c>
    </row>
    <row r="939" spans="1:1" x14ac:dyDescent="0.25">
      <c r="A939" t="s">
        <v>963</v>
      </c>
    </row>
    <row r="940" spans="1:1" x14ac:dyDescent="0.25">
      <c r="A940" t="s">
        <v>964</v>
      </c>
    </row>
    <row r="941" spans="1:1" x14ac:dyDescent="0.25">
      <c r="A941" t="s">
        <v>965</v>
      </c>
    </row>
    <row r="942" spans="1:1" x14ac:dyDescent="0.25">
      <c r="A942" t="s">
        <v>966</v>
      </c>
    </row>
    <row r="943" spans="1:1" x14ac:dyDescent="0.25">
      <c r="A943" t="s">
        <v>967</v>
      </c>
    </row>
    <row r="944" spans="1:1" x14ac:dyDescent="0.25">
      <c r="A944" t="s">
        <v>968</v>
      </c>
    </row>
    <row r="945" spans="1:1" x14ac:dyDescent="0.25">
      <c r="A945" t="s">
        <v>969</v>
      </c>
    </row>
    <row r="946" spans="1:1" x14ac:dyDescent="0.25">
      <c r="A946" t="s">
        <v>970</v>
      </c>
    </row>
    <row r="947" spans="1:1" x14ac:dyDescent="0.25">
      <c r="A947" t="s">
        <v>971</v>
      </c>
    </row>
    <row r="948" spans="1:1" x14ac:dyDescent="0.25">
      <c r="A948" t="s">
        <v>972</v>
      </c>
    </row>
    <row r="949" spans="1:1" x14ac:dyDescent="0.25">
      <c r="A949" t="s">
        <v>973</v>
      </c>
    </row>
    <row r="950" spans="1:1" x14ac:dyDescent="0.25">
      <c r="A950" t="s">
        <v>974</v>
      </c>
    </row>
    <row r="951" spans="1:1" x14ac:dyDescent="0.25">
      <c r="A951" t="s">
        <v>975</v>
      </c>
    </row>
    <row r="952" spans="1:1" x14ac:dyDescent="0.25">
      <c r="A952" t="s">
        <v>976</v>
      </c>
    </row>
    <row r="953" spans="1:1" x14ac:dyDescent="0.25">
      <c r="A953" t="s">
        <v>977</v>
      </c>
    </row>
    <row r="954" spans="1:1" x14ac:dyDescent="0.25">
      <c r="A954" t="s">
        <v>978</v>
      </c>
    </row>
    <row r="955" spans="1:1" x14ac:dyDescent="0.25">
      <c r="A955" t="s">
        <v>979</v>
      </c>
    </row>
    <row r="956" spans="1:1" x14ac:dyDescent="0.25">
      <c r="A956" t="s">
        <v>980</v>
      </c>
    </row>
    <row r="957" spans="1:1" x14ac:dyDescent="0.25">
      <c r="A957" t="s">
        <v>981</v>
      </c>
    </row>
    <row r="958" spans="1:1" x14ac:dyDescent="0.25">
      <c r="A958" t="s">
        <v>982</v>
      </c>
    </row>
    <row r="959" spans="1:1" x14ac:dyDescent="0.25">
      <c r="A959" t="s">
        <v>983</v>
      </c>
    </row>
    <row r="960" spans="1:1" x14ac:dyDescent="0.25">
      <c r="A960" t="s">
        <v>984</v>
      </c>
    </row>
    <row r="961" spans="1:1" x14ac:dyDescent="0.25">
      <c r="A961" t="s">
        <v>985</v>
      </c>
    </row>
    <row r="962" spans="1:1" x14ac:dyDescent="0.25">
      <c r="A962" t="s">
        <v>986</v>
      </c>
    </row>
    <row r="963" spans="1:1" x14ac:dyDescent="0.25">
      <c r="A963" t="s">
        <v>987</v>
      </c>
    </row>
    <row r="964" spans="1:1" x14ac:dyDescent="0.25">
      <c r="A964" t="s">
        <v>988</v>
      </c>
    </row>
    <row r="965" spans="1:1" x14ac:dyDescent="0.25">
      <c r="A965" t="s">
        <v>989</v>
      </c>
    </row>
    <row r="966" spans="1:1" x14ac:dyDescent="0.25">
      <c r="A966" t="s">
        <v>990</v>
      </c>
    </row>
    <row r="967" spans="1:1" x14ac:dyDescent="0.25">
      <c r="A967" t="s">
        <v>991</v>
      </c>
    </row>
    <row r="968" spans="1:1" x14ac:dyDescent="0.25">
      <c r="A968" t="s">
        <v>992</v>
      </c>
    </row>
    <row r="969" spans="1:1" x14ac:dyDescent="0.25">
      <c r="A969" t="s">
        <v>993</v>
      </c>
    </row>
    <row r="970" spans="1:1" x14ac:dyDescent="0.25">
      <c r="A970" t="s">
        <v>994</v>
      </c>
    </row>
    <row r="971" spans="1:1" x14ac:dyDescent="0.25">
      <c r="A971" t="s">
        <v>995</v>
      </c>
    </row>
    <row r="972" spans="1:1" x14ac:dyDescent="0.25">
      <c r="A972" t="s">
        <v>996</v>
      </c>
    </row>
    <row r="973" spans="1:1" x14ac:dyDescent="0.25">
      <c r="A973" t="s">
        <v>997</v>
      </c>
    </row>
    <row r="974" spans="1:1" x14ac:dyDescent="0.25">
      <c r="A974" t="s">
        <v>998</v>
      </c>
    </row>
    <row r="975" spans="1:1" x14ac:dyDescent="0.25">
      <c r="A975" t="s">
        <v>999</v>
      </c>
    </row>
    <row r="976" spans="1:1" x14ac:dyDescent="0.25">
      <c r="A976" t="s">
        <v>1000</v>
      </c>
    </row>
    <row r="977" spans="1:1" x14ac:dyDescent="0.25">
      <c r="A977" t="s">
        <v>1001</v>
      </c>
    </row>
    <row r="978" spans="1:1" x14ac:dyDescent="0.25">
      <c r="A978" t="s">
        <v>1002</v>
      </c>
    </row>
    <row r="979" spans="1:1" x14ac:dyDescent="0.25">
      <c r="A979" t="s">
        <v>1003</v>
      </c>
    </row>
    <row r="980" spans="1:1" x14ac:dyDescent="0.25">
      <c r="A980" t="s">
        <v>1004</v>
      </c>
    </row>
    <row r="981" spans="1:1" x14ac:dyDescent="0.25">
      <c r="A981" t="s">
        <v>1005</v>
      </c>
    </row>
    <row r="982" spans="1:1" x14ac:dyDescent="0.25">
      <c r="A982" t="s">
        <v>1006</v>
      </c>
    </row>
    <row r="983" spans="1:1" x14ac:dyDescent="0.25">
      <c r="A983" t="s">
        <v>1007</v>
      </c>
    </row>
    <row r="984" spans="1:1" x14ac:dyDescent="0.25">
      <c r="A984" t="s">
        <v>1008</v>
      </c>
    </row>
    <row r="985" spans="1:1" x14ac:dyDescent="0.25">
      <c r="A985" t="s">
        <v>1009</v>
      </c>
    </row>
    <row r="986" spans="1:1" x14ac:dyDescent="0.25">
      <c r="A986" t="s">
        <v>1010</v>
      </c>
    </row>
    <row r="987" spans="1:1" x14ac:dyDescent="0.25">
      <c r="A987" t="s">
        <v>1011</v>
      </c>
    </row>
    <row r="988" spans="1:1" x14ac:dyDescent="0.25">
      <c r="A988" t="s">
        <v>1012</v>
      </c>
    </row>
    <row r="989" spans="1:1" x14ac:dyDescent="0.25">
      <c r="A989" t="s">
        <v>1013</v>
      </c>
    </row>
    <row r="990" spans="1:1" x14ac:dyDescent="0.25">
      <c r="A990" t="s">
        <v>1014</v>
      </c>
    </row>
    <row r="991" spans="1:1" x14ac:dyDescent="0.25">
      <c r="A991" t="s">
        <v>1015</v>
      </c>
    </row>
    <row r="992" spans="1:1" x14ac:dyDescent="0.25">
      <c r="A992" t="s">
        <v>1016</v>
      </c>
    </row>
    <row r="993" spans="1:1" x14ac:dyDescent="0.25">
      <c r="A993" t="s">
        <v>1017</v>
      </c>
    </row>
    <row r="994" spans="1:1" x14ac:dyDescent="0.25">
      <c r="A994" t="s">
        <v>1018</v>
      </c>
    </row>
    <row r="995" spans="1:1" x14ac:dyDescent="0.25">
      <c r="A995" t="s">
        <v>1019</v>
      </c>
    </row>
    <row r="996" spans="1:1" x14ac:dyDescent="0.25">
      <c r="A996" t="s">
        <v>1020</v>
      </c>
    </row>
    <row r="997" spans="1:1" x14ac:dyDescent="0.25">
      <c r="A997" t="s">
        <v>1021</v>
      </c>
    </row>
    <row r="998" spans="1:1" x14ac:dyDescent="0.25">
      <c r="A998" t="s">
        <v>1022</v>
      </c>
    </row>
    <row r="999" spans="1:1" x14ac:dyDescent="0.25">
      <c r="A999" t="s">
        <v>1023</v>
      </c>
    </row>
    <row r="1000" spans="1:1" x14ac:dyDescent="0.25">
      <c r="A1000" t="s">
        <v>1024</v>
      </c>
    </row>
    <row r="1001" spans="1:1" x14ac:dyDescent="0.25">
      <c r="A1001" t="s">
        <v>1025</v>
      </c>
    </row>
    <row r="1002" spans="1:1" x14ac:dyDescent="0.25">
      <c r="A1002" t="s">
        <v>1026</v>
      </c>
    </row>
    <row r="1003" spans="1:1" x14ac:dyDescent="0.25">
      <c r="A1003" t="s">
        <v>1027</v>
      </c>
    </row>
    <row r="1004" spans="1:1" x14ac:dyDescent="0.25">
      <c r="A1004" t="s">
        <v>1028</v>
      </c>
    </row>
    <row r="1005" spans="1:1" x14ac:dyDescent="0.25">
      <c r="A1005" t="s">
        <v>1029</v>
      </c>
    </row>
    <row r="1006" spans="1:1" x14ac:dyDescent="0.25">
      <c r="A1006" t="s">
        <v>1030</v>
      </c>
    </row>
    <row r="1007" spans="1:1" x14ac:dyDescent="0.25">
      <c r="A1007" t="s">
        <v>1031</v>
      </c>
    </row>
    <row r="1008" spans="1:1" x14ac:dyDescent="0.25">
      <c r="A1008" t="s">
        <v>1032</v>
      </c>
    </row>
    <row r="1009" spans="1:1" x14ac:dyDescent="0.25">
      <c r="A1009" t="s">
        <v>1033</v>
      </c>
    </row>
    <row r="1010" spans="1:1" x14ac:dyDescent="0.25">
      <c r="A1010" t="s">
        <v>1034</v>
      </c>
    </row>
    <row r="1011" spans="1:1" x14ac:dyDescent="0.25">
      <c r="A1011" t="s">
        <v>1035</v>
      </c>
    </row>
    <row r="1012" spans="1:1" x14ac:dyDescent="0.25">
      <c r="A1012" t="s">
        <v>1036</v>
      </c>
    </row>
    <row r="1013" spans="1:1" x14ac:dyDescent="0.25">
      <c r="A1013" t="s">
        <v>1037</v>
      </c>
    </row>
    <row r="1014" spans="1:1" x14ac:dyDescent="0.25">
      <c r="A1014" t="s">
        <v>1038</v>
      </c>
    </row>
    <row r="1015" spans="1:1" x14ac:dyDescent="0.25">
      <c r="A1015" t="s">
        <v>1039</v>
      </c>
    </row>
    <row r="1016" spans="1:1" x14ac:dyDescent="0.25">
      <c r="A1016" t="s">
        <v>1040</v>
      </c>
    </row>
    <row r="1017" spans="1:1" x14ac:dyDescent="0.25">
      <c r="A1017" t="s">
        <v>1041</v>
      </c>
    </row>
    <row r="1018" spans="1:1" x14ac:dyDescent="0.25">
      <c r="A1018" t="s">
        <v>1042</v>
      </c>
    </row>
    <row r="1019" spans="1:1" x14ac:dyDescent="0.25">
      <c r="A1019" t="s">
        <v>1043</v>
      </c>
    </row>
    <row r="1020" spans="1:1" x14ac:dyDescent="0.25">
      <c r="A1020" t="s">
        <v>1044</v>
      </c>
    </row>
    <row r="1021" spans="1:1" x14ac:dyDescent="0.25">
      <c r="A1021" t="s">
        <v>1045</v>
      </c>
    </row>
    <row r="1022" spans="1:1" x14ac:dyDescent="0.25">
      <c r="A1022" t="s">
        <v>1046</v>
      </c>
    </row>
    <row r="1023" spans="1:1" x14ac:dyDescent="0.25">
      <c r="A1023" t="s">
        <v>1047</v>
      </c>
    </row>
    <row r="1024" spans="1:1" x14ac:dyDescent="0.25">
      <c r="A1024" t="s">
        <v>1048</v>
      </c>
    </row>
    <row r="1025" spans="1:1" x14ac:dyDescent="0.25">
      <c r="A1025" t="s">
        <v>1049</v>
      </c>
    </row>
    <row r="1026" spans="1:1" x14ac:dyDescent="0.25">
      <c r="A1026" t="s">
        <v>1050</v>
      </c>
    </row>
    <row r="1027" spans="1:1" x14ac:dyDescent="0.25">
      <c r="A1027" t="s">
        <v>1051</v>
      </c>
    </row>
    <row r="1028" spans="1:1" x14ac:dyDescent="0.25">
      <c r="A1028" t="s">
        <v>1052</v>
      </c>
    </row>
    <row r="1029" spans="1:1" x14ac:dyDescent="0.25">
      <c r="A1029" t="s">
        <v>1053</v>
      </c>
    </row>
    <row r="1030" spans="1:1" x14ac:dyDescent="0.25">
      <c r="A1030" t="s">
        <v>1054</v>
      </c>
    </row>
    <row r="1031" spans="1:1" x14ac:dyDescent="0.25">
      <c r="A1031" t="s">
        <v>1055</v>
      </c>
    </row>
    <row r="1032" spans="1:1" x14ac:dyDescent="0.25">
      <c r="A1032" t="s">
        <v>1056</v>
      </c>
    </row>
    <row r="1033" spans="1:1" x14ac:dyDescent="0.25">
      <c r="A1033" t="s">
        <v>1057</v>
      </c>
    </row>
    <row r="1034" spans="1:1" x14ac:dyDescent="0.25">
      <c r="A1034" t="s">
        <v>1058</v>
      </c>
    </row>
    <row r="1035" spans="1:1" x14ac:dyDescent="0.25">
      <c r="A1035" t="s">
        <v>1059</v>
      </c>
    </row>
    <row r="1036" spans="1:1" x14ac:dyDescent="0.25">
      <c r="A1036" t="s">
        <v>1060</v>
      </c>
    </row>
    <row r="1037" spans="1:1" x14ac:dyDescent="0.25">
      <c r="A1037" t="s">
        <v>1061</v>
      </c>
    </row>
    <row r="1038" spans="1:1" x14ac:dyDescent="0.25">
      <c r="A1038" t="s">
        <v>1062</v>
      </c>
    </row>
    <row r="1039" spans="1:1" x14ac:dyDescent="0.25">
      <c r="A1039" t="s">
        <v>1063</v>
      </c>
    </row>
    <row r="1040" spans="1:1" x14ac:dyDescent="0.25">
      <c r="A1040" t="s">
        <v>1064</v>
      </c>
    </row>
    <row r="1041" spans="1:1" x14ac:dyDescent="0.25">
      <c r="A1041" t="s">
        <v>1065</v>
      </c>
    </row>
    <row r="1042" spans="1:1" x14ac:dyDescent="0.25">
      <c r="A1042" t="s">
        <v>1066</v>
      </c>
    </row>
    <row r="1043" spans="1:1" x14ac:dyDescent="0.25">
      <c r="A1043" t="s">
        <v>1067</v>
      </c>
    </row>
    <row r="1044" spans="1:1" x14ac:dyDescent="0.25">
      <c r="A1044" t="s">
        <v>1068</v>
      </c>
    </row>
    <row r="1045" spans="1:1" x14ac:dyDescent="0.25">
      <c r="A1045" t="s">
        <v>1069</v>
      </c>
    </row>
    <row r="1046" spans="1:1" x14ac:dyDescent="0.25">
      <c r="A1046" t="s">
        <v>1070</v>
      </c>
    </row>
    <row r="1047" spans="1:1" x14ac:dyDescent="0.25">
      <c r="A1047" t="s">
        <v>1071</v>
      </c>
    </row>
    <row r="1048" spans="1:1" x14ac:dyDescent="0.25">
      <c r="A1048" t="s">
        <v>1072</v>
      </c>
    </row>
    <row r="1049" spans="1:1" x14ac:dyDescent="0.25">
      <c r="A1049" t="s">
        <v>1073</v>
      </c>
    </row>
    <row r="1050" spans="1:1" x14ac:dyDescent="0.25">
      <c r="A1050" t="s">
        <v>1074</v>
      </c>
    </row>
    <row r="1051" spans="1:1" x14ac:dyDescent="0.25">
      <c r="A1051" t="s">
        <v>1075</v>
      </c>
    </row>
    <row r="1052" spans="1:1" x14ac:dyDescent="0.25">
      <c r="A1052" t="s">
        <v>1076</v>
      </c>
    </row>
    <row r="1053" spans="1:1" x14ac:dyDescent="0.25">
      <c r="A1053" t="s">
        <v>1077</v>
      </c>
    </row>
    <row r="1054" spans="1:1" x14ac:dyDescent="0.25">
      <c r="A1054" t="s">
        <v>1078</v>
      </c>
    </row>
    <row r="1055" spans="1:1" x14ac:dyDescent="0.25">
      <c r="A1055" t="s">
        <v>1079</v>
      </c>
    </row>
    <row r="1056" spans="1:1" x14ac:dyDescent="0.25">
      <c r="A1056" t="s">
        <v>1080</v>
      </c>
    </row>
    <row r="1057" spans="1:1" x14ac:dyDescent="0.25">
      <c r="A1057" t="s">
        <v>1081</v>
      </c>
    </row>
    <row r="1058" spans="1:1" x14ac:dyDescent="0.25">
      <c r="A1058" t="s">
        <v>1082</v>
      </c>
    </row>
    <row r="1059" spans="1:1" x14ac:dyDescent="0.25">
      <c r="A1059" t="s">
        <v>1083</v>
      </c>
    </row>
    <row r="1060" spans="1:1" x14ac:dyDescent="0.25">
      <c r="A1060" t="s">
        <v>1084</v>
      </c>
    </row>
    <row r="1061" spans="1:1" x14ac:dyDescent="0.25">
      <c r="A1061" t="s">
        <v>1085</v>
      </c>
    </row>
    <row r="1062" spans="1:1" x14ac:dyDescent="0.25">
      <c r="A1062" t="s">
        <v>1086</v>
      </c>
    </row>
    <row r="1063" spans="1:1" x14ac:dyDescent="0.25">
      <c r="A1063" t="s">
        <v>1087</v>
      </c>
    </row>
    <row r="1064" spans="1:1" x14ac:dyDescent="0.25">
      <c r="A1064" t="s">
        <v>1088</v>
      </c>
    </row>
    <row r="1065" spans="1:1" x14ac:dyDescent="0.25">
      <c r="A1065" t="s">
        <v>1089</v>
      </c>
    </row>
    <row r="1066" spans="1:1" x14ac:dyDescent="0.25">
      <c r="A1066" t="s">
        <v>1090</v>
      </c>
    </row>
    <row r="1067" spans="1:1" x14ac:dyDescent="0.25">
      <c r="A1067" t="s">
        <v>1091</v>
      </c>
    </row>
    <row r="1068" spans="1:1" x14ac:dyDescent="0.25">
      <c r="A1068" t="s">
        <v>1092</v>
      </c>
    </row>
    <row r="1069" spans="1:1" x14ac:dyDescent="0.25">
      <c r="A1069" t="s">
        <v>1093</v>
      </c>
    </row>
    <row r="1070" spans="1:1" x14ac:dyDescent="0.25">
      <c r="A1070" t="s">
        <v>1094</v>
      </c>
    </row>
    <row r="1071" spans="1:1" x14ac:dyDescent="0.25">
      <c r="A1071" t="s">
        <v>1095</v>
      </c>
    </row>
    <row r="1072" spans="1:1" x14ac:dyDescent="0.25">
      <c r="A1072" t="s">
        <v>1096</v>
      </c>
    </row>
    <row r="1073" spans="1:1" x14ac:dyDescent="0.25">
      <c r="A1073" t="s">
        <v>1097</v>
      </c>
    </row>
    <row r="1074" spans="1:1" x14ac:dyDescent="0.25">
      <c r="A1074" t="s">
        <v>1098</v>
      </c>
    </row>
    <row r="1075" spans="1:1" x14ac:dyDescent="0.25">
      <c r="A1075" t="s">
        <v>1099</v>
      </c>
    </row>
    <row r="1076" spans="1:1" x14ac:dyDescent="0.25">
      <c r="A1076" t="s">
        <v>1100</v>
      </c>
    </row>
    <row r="1077" spans="1:1" x14ac:dyDescent="0.25">
      <c r="A1077" t="s">
        <v>1101</v>
      </c>
    </row>
    <row r="1078" spans="1:1" x14ac:dyDescent="0.25">
      <c r="A1078" t="s">
        <v>1102</v>
      </c>
    </row>
    <row r="1079" spans="1:1" x14ac:dyDescent="0.25">
      <c r="A1079" t="s">
        <v>1103</v>
      </c>
    </row>
    <row r="1080" spans="1:1" x14ac:dyDescent="0.25">
      <c r="A1080" t="s">
        <v>1104</v>
      </c>
    </row>
    <row r="1081" spans="1:1" x14ac:dyDescent="0.25">
      <c r="A1081" t="s">
        <v>1105</v>
      </c>
    </row>
    <row r="1082" spans="1:1" x14ac:dyDescent="0.25">
      <c r="A1082" t="s">
        <v>1106</v>
      </c>
    </row>
    <row r="1083" spans="1:1" x14ac:dyDescent="0.25">
      <c r="A1083" t="s">
        <v>1107</v>
      </c>
    </row>
    <row r="1084" spans="1:1" x14ac:dyDescent="0.25">
      <c r="A1084" t="s">
        <v>1108</v>
      </c>
    </row>
    <row r="1085" spans="1:1" x14ac:dyDescent="0.25">
      <c r="A1085" t="s">
        <v>1109</v>
      </c>
    </row>
    <row r="1086" spans="1:1" x14ac:dyDescent="0.25">
      <c r="A1086" t="s">
        <v>1110</v>
      </c>
    </row>
    <row r="1087" spans="1:1" x14ac:dyDescent="0.25">
      <c r="A1087" t="s">
        <v>1111</v>
      </c>
    </row>
    <row r="1088" spans="1:1" x14ac:dyDescent="0.25">
      <c r="A1088" t="s">
        <v>1112</v>
      </c>
    </row>
    <row r="1089" spans="1:1" x14ac:dyDescent="0.25">
      <c r="A1089" t="s">
        <v>1113</v>
      </c>
    </row>
    <row r="1090" spans="1:1" x14ac:dyDescent="0.25">
      <c r="A1090" t="s">
        <v>1114</v>
      </c>
    </row>
    <row r="1091" spans="1:1" x14ac:dyDescent="0.25">
      <c r="A1091" t="s">
        <v>1115</v>
      </c>
    </row>
    <row r="1092" spans="1:1" x14ac:dyDescent="0.25">
      <c r="A1092" t="s">
        <v>1116</v>
      </c>
    </row>
    <row r="1093" spans="1:1" x14ac:dyDescent="0.25">
      <c r="A1093" t="s">
        <v>1117</v>
      </c>
    </row>
    <row r="1094" spans="1:1" x14ac:dyDescent="0.25">
      <c r="A1094" t="s">
        <v>1118</v>
      </c>
    </row>
    <row r="1095" spans="1:1" x14ac:dyDescent="0.25">
      <c r="A1095" t="s">
        <v>1119</v>
      </c>
    </row>
    <row r="1096" spans="1:1" x14ac:dyDescent="0.25">
      <c r="A1096" t="s">
        <v>1120</v>
      </c>
    </row>
    <row r="1097" spans="1:1" x14ac:dyDescent="0.25">
      <c r="A1097" t="s">
        <v>1121</v>
      </c>
    </row>
    <row r="1098" spans="1:1" x14ac:dyDescent="0.25">
      <c r="A1098" t="s">
        <v>1122</v>
      </c>
    </row>
    <row r="1099" spans="1:1" x14ac:dyDescent="0.25">
      <c r="A1099" t="s">
        <v>1123</v>
      </c>
    </row>
    <row r="1100" spans="1:1" x14ac:dyDescent="0.25">
      <c r="A1100" t="s">
        <v>1124</v>
      </c>
    </row>
    <row r="1101" spans="1:1" x14ac:dyDescent="0.25">
      <c r="A1101" t="s">
        <v>1125</v>
      </c>
    </row>
    <row r="1102" spans="1:1" x14ac:dyDescent="0.25">
      <c r="A1102" t="s">
        <v>1126</v>
      </c>
    </row>
    <row r="1103" spans="1:1" x14ac:dyDescent="0.25">
      <c r="A1103" t="s">
        <v>1127</v>
      </c>
    </row>
    <row r="1104" spans="1:1" x14ac:dyDescent="0.25">
      <c r="A1104" t="s">
        <v>1128</v>
      </c>
    </row>
    <row r="1105" spans="1:1" x14ac:dyDescent="0.25">
      <c r="A1105" t="s">
        <v>1129</v>
      </c>
    </row>
    <row r="1106" spans="1:1" x14ac:dyDescent="0.25">
      <c r="A1106" t="s">
        <v>1130</v>
      </c>
    </row>
    <row r="1107" spans="1:1" x14ac:dyDescent="0.25">
      <c r="A1107" t="s">
        <v>1131</v>
      </c>
    </row>
    <row r="1108" spans="1:1" x14ac:dyDescent="0.25">
      <c r="A1108" t="s">
        <v>1132</v>
      </c>
    </row>
    <row r="1109" spans="1:1" x14ac:dyDescent="0.25">
      <c r="A1109" t="s">
        <v>1133</v>
      </c>
    </row>
    <row r="1110" spans="1:1" x14ac:dyDescent="0.25">
      <c r="A1110" t="s">
        <v>1134</v>
      </c>
    </row>
    <row r="1111" spans="1:1" x14ac:dyDescent="0.25">
      <c r="A1111" t="s">
        <v>1135</v>
      </c>
    </row>
    <row r="1112" spans="1:1" x14ac:dyDescent="0.25">
      <c r="A1112" t="s">
        <v>1136</v>
      </c>
    </row>
    <row r="1113" spans="1:1" x14ac:dyDescent="0.25">
      <c r="A1113" t="s">
        <v>1137</v>
      </c>
    </row>
    <row r="1114" spans="1:1" x14ac:dyDescent="0.25">
      <c r="A1114" t="s">
        <v>1138</v>
      </c>
    </row>
    <row r="1115" spans="1:1" x14ac:dyDescent="0.25">
      <c r="A1115" t="s">
        <v>1139</v>
      </c>
    </row>
    <row r="1116" spans="1:1" x14ac:dyDescent="0.25">
      <c r="A1116" t="s">
        <v>1140</v>
      </c>
    </row>
    <row r="1117" spans="1:1" x14ac:dyDescent="0.25">
      <c r="A1117" t="s">
        <v>1141</v>
      </c>
    </row>
    <row r="1118" spans="1:1" x14ac:dyDescent="0.25">
      <c r="A1118" t="s">
        <v>1142</v>
      </c>
    </row>
    <row r="1119" spans="1:1" x14ac:dyDescent="0.25">
      <c r="A1119" t="s">
        <v>1143</v>
      </c>
    </row>
    <row r="1120" spans="1:1" x14ac:dyDescent="0.25">
      <c r="A1120" t="s">
        <v>1144</v>
      </c>
    </row>
    <row r="1121" spans="1:1" x14ac:dyDescent="0.25">
      <c r="A1121" t="s">
        <v>1145</v>
      </c>
    </row>
    <row r="1122" spans="1:1" x14ac:dyDescent="0.25">
      <c r="A1122" t="s">
        <v>1146</v>
      </c>
    </row>
    <row r="1123" spans="1:1" x14ac:dyDescent="0.25">
      <c r="A1123" t="s">
        <v>1147</v>
      </c>
    </row>
    <row r="1124" spans="1:1" x14ac:dyDescent="0.25">
      <c r="A1124" t="s">
        <v>1148</v>
      </c>
    </row>
    <row r="1125" spans="1:1" x14ac:dyDescent="0.25">
      <c r="A1125" t="s">
        <v>1149</v>
      </c>
    </row>
    <row r="1126" spans="1:1" x14ac:dyDescent="0.25">
      <c r="A1126" t="s">
        <v>1150</v>
      </c>
    </row>
    <row r="1127" spans="1:1" x14ac:dyDescent="0.25">
      <c r="A1127" t="s">
        <v>1151</v>
      </c>
    </row>
    <row r="1128" spans="1:1" x14ac:dyDescent="0.25">
      <c r="A1128" t="s">
        <v>1152</v>
      </c>
    </row>
    <row r="1129" spans="1:1" x14ac:dyDescent="0.25">
      <c r="A1129" t="s">
        <v>1153</v>
      </c>
    </row>
    <row r="1130" spans="1:1" x14ac:dyDescent="0.25">
      <c r="A1130" t="s">
        <v>1154</v>
      </c>
    </row>
    <row r="1131" spans="1:1" x14ac:dyDescent="0.25">
      <c r="A1131" t="s">
        <v>1155</v>
      </c>
    </row>
    <row r="1132" spans="1:1" x14ac:dyDescent="0.25">
      <c r="A1132" t="s">
        <v>1156</v>
      </c>
    </row>
    <row r="1133" spans="1:1" x14ac:dyDescent="0.25">
      <c r="A1133" t="s">
        <v>1157</v>
      </c>
    </row>
    <row r="1134" spans="1:1" x14ac:dyDescent="0.25">
      <c r="A1134" t="s">
        <v>1158</v>
      </c>
    </row>
    <row r="1135" spans="1:1" x14ac:dyDescent="0.25">
      <c r="A1135" t="s">
        <v>1159</v>
      </c>
    </row>
    <row r="1136" spans="1:1" x14ac:dyDescent="0.25">
      <c r="A1136" t="s">
        <v>1160</v>
      </c>
    </row>
    <row r="1137" spans="1:1" x14ac:dyDescent="0.25">
      <c r="A1137" t="s">
        <v>1161</v>
      </c>
    </row>
    <row r="1138" spans="1:1" x14ac:dyDescent="0.25">
      <c r="A1138" t="s">
        <v>1162</v>
      </c>
    </row>
    <row r="1139" spans="1:1" x14ac:dyDescent="0.25">
      <c r="A1139" t="s">
        <v>1163</v>
      </c>
    </row>
    <row r="1140" spans="1:1" x14ac:dyDescent="0.25">
      <c r="A1140" t="s">
        <v>1164</v>
      </c>
    </row>
    <row r="1141" spans="1:1" x14ac:dyDescent="0.25">
      <c r="A1141" t="s">
        <v>1165</v>
      </c>
    </row>
    <row r="1142" spans="1:1" x14ac:dyDescent="0.25">
      <c r="A1142" t="s">
        <v>1166</v>
      </c>
    </row>
    <row r="1143" spans="1:1" x14ac:dyDescent="0.25">
      <c r="A1143" t="s">
        <v>1167</v>
      </c>
    </row>
    <row r="1144" spans="1:1" x14ac:dyDescent="0.25">
      <c r="A1144" t="s">
        <v>1168</v>
      </c>
    </row>
    <row r="1145" spans="1:1" x14ac:dyDescent="0.25">
      <c r="A1145" t="s">
        <v>1169</v>
      </c>
    </row>
    <row r="1146" spans="1:1" x14ac:dyDescent="0.25">
      <c r="A1146" t="s">
        <v>1170</v>
      </c>
    </row>
    <row r="1147" spans="1:1" x14ac:dyDescent="0.25">
      <c r="A1147" t="s">
        <v>1171</v>
      </c>
    </row>
    <row r="1148" spans="1:1" x14ac:dyDescent="0.25">
      <c r="A1148" t="s">
        <v>1172</v>
      </c>
    </row>
    <row r="1149" spans="1:1" x14ac:dyDescent="0.25">
      <c r="A1149" t="s">
        <v>1173</v>
      </c>
    </row>
    <row r="1150" spans="1:1" x14ac:dyDescent="0.25">
      <c r="A1150" t="s">
        <v>1174</v>
      </c>
    </row>
    <row r="1151" spans="1:1" x14ac:dyDescent="0.25">
      <c r="A1151" t="s">
        <v>1175</v>
      </c>
    </row>
    <row r="1152" spans="1:1" x14ac:dyDescent="0.25">
      <c r="A1152" t="s">
        <v>1176</v>
      </c>
    </row>
    <row r="1153" spans="1:1" x14ac:dyDescent="0.25">
      <c r="A1153" t="s">
        <v>1177</v>
      </c>
    </row>
    <row r="1154" spans="1:1" x14ac:dyDescent="0.25">
      <c r="A1154" t="s">
        <v>1178</v>
      </c>
    </row>
    <row r="1155" spans="1:1" x14ac:dyDescent="0.25">
      <c r="A1155" t="s">
        <v>1179</v>
      </c>
    </row>
    <row r="1156" spans="1:1" x14ac:dyDescent="0.25">
      <c r="A1156" t="s">
        <v>1180</v>
      </c>
    </row>
    <row r="1157" spans="1:1" x14ac:dyDescent="0.25">
      <c r="A1157" t="s">
        <v>1181</v>
      </c>
    </row>
    <row r="1158" spans="1:1" x14ac:dyDescent="0.25">
      <c r="A1158" t="s">
        <v>1182</v>
      </c>
    </row>
    <row r="1159" spans="1:1" x14ac:dyDescent="0.25">
      <c r="A1159" t="s">
        <v>1183</v>
      </c>
    </row>
    <row r="1160" spans="1:1" x14ac:dyDescent="0.25">
      <c r="A1160" t="s">
        <v>1184</v>
      </c>
    </row>
    <row r="1161" spans="1:1" x14ac:dyDescent="0.25">
      <c r="A1161" t="s">
        <v>1185</v>
      </c>
    </row>
    <row r="1162" spans="1:1" x14ac:dyDescent="0.25">
      <c r="A1162" t="s">
        <v>1186</v>
      </c>
    </row>
    <row r="1163" spans="1:1" x14ac:dyDescent="0.25">
      <c r="A1163" t="s">
        <v>1187</v>
      </c>
    </row>
    <row r="1164" spans="1:1" x14ac:dyDescent="0.25">
      <c r="A1164" t="s">
        <v>1188</v>
      </c>
    </row>
    <row r="1165" spans="1:1" x14ac:dyDescent="0.25">
      <c r="A1165" t="s">
        <v>1189</v>
      </c>
    </row>
    <row r="1166" spans="1:1" x14ac:dyDescent="0.25">
      <c r="A1166" t="s">
        <v>1190</v>
      </c>
    </row>
    <row r="1167" spans="1:1" x14ac:dyDescent="0.25">
      <c r="A1167" t="s">
        <v>1191</v>
      </c>
    </row>
    <row r="1168" spans="1:1" x14ac:dyDescent="0.25">
      <c r="A1168" t="s">
        <v>1192</v>
      </c>
    </row>
    <row r="1169" spans="1:1" x14ac:dyDescent="0.25">
      <c r="A1169" t="s">
        <v>1193</v>
      </c>
    </row>
    <row r="1170" spans="1:1" x14ac:dyDescent="0.25">
      <c r="A1170" t="s">
        <v>1194</v>
      </c>
    </row>
    <row r="1171" spans="1:1" x14ac:dyDescent="0.25">
      <c r="A1171" t="s">
        <v>1195</v>
      </c>
    </row>
    <row r="1172" spans="1:1" x14ac:dyDescent="0.25">
      <c r="A1172" t="s">
        <v>1196</v>
      </c>
    </row>
    <row r="1173" spans="1:1" x14ac:dyDescent="0.25">
      <c r="A1173" t="s">
        <v>1197</v>
      </c>
    </row>
    <row r="1174" spans="1:1" x14ac:dyDescent="0.25">
      <c r="A1174" t="s">
        <v>1198</v>
      </c>
    </row>
    <row r="1175" spans="1:1" x14ac:dyDescent="0.25">
      <c r="A1175" t="s">
        <v>1199</v>
      </c>
    </row>
    <row r="1176" spans="1:1" x14ac:dyDescent="0.25">
      <c r="A1176" t="s">
        <v>1200</v>
      </c>
    </row>
    <row r="1177" spans="1:1" x14ac:dyDescent="0.25">
      <c r="A1177" t="s">
        <v>1201</v>
      </c>
    </row>
    <row r="1178" spans="1:1" x14ac:dyDescent="0.25">
      <c r="A1178" t="s">
        <v>1202</v>
      </c>
    </row>
    <row r="1179" spans="1:1" x14ac:dyDescent="0.25">
      <c r="A1179" t="s">
        <v>1203</v>
      </c>
    </row>
    <row r="1180" spans="1:1" x14ac:dyDescent="0.25">
      <c r="A1180" t="s">
        <v>1204</v>
      </c>
    </row>
    <row r="1181" spans="1:1" x14ac:dyDescent="0.25">
      <c r="A1181" t="s">
        <v>1205</v>
      </c>
    </row>
    <row r="1182" spans="1:1" x14ac:dyDescent="0.25">
      <c r="A1182" t="s">
        <v>1206</v>
      </c>
    </row>
    <row r="1183" spans="1:1" x14ac:dyDescent="0.25">
      <c r="A1183" t="s">
        <v>1207</v>
      </c>
    </row>
    <row r="1184" spans="1:1" x14ac:dyDescent="0.25">
      <c r="A1184" t="s">
        <v>1208</v>
      </c>
    </row>
    <row r="1185" spans="1:1" x14ac:dyDescent="0.25">
      <c r="A1185" t="s">
        <v>1209</v>
      </c>
    </row>
    <row r="1186" spans="1:1" x14ac:dyDescent="0.25">
      <c r="A1186" t="s">
        <v>1210</v>
      </c>
    </row>
    <row r="1187" spans="1:1" x14ac:dyDescent="0.25">
      <c r="A1187" t="s">
        <v>1211</v>
      </c>
    </row>
    <row r="1188" spans="1:1" x14ac:dyDescent="0.25">
      <c r="A1188" t="s">
        <v>1212</v>
      </c>
    </row>
    <row r="1189" spans="1:1" x14ac:dyDescent="0.25">
      <c r="A1189" t="s">
        <v>1213</v>
      </c>
    </row>
    <row r="1190" spans="1:1" x14ac:dyDescent="0.25">
      <c r="A1190" t="s">
        <v>1214</v>
      </c>
    </row>
    <row r="1191" spans="1:1" x14ac:dyDescent="0.25">
      <c r="A1191" t="s">
        <v>1215</v>
      </c>
    </row>
    <row r="1192" spans="1:1" x14ac:dyDescent="0.25">
      <c r="A1192" t="s">
        <v>1216</v>
      </c>
    </row>
    <row r="1193" spans="1:1" x14ac:dyDescent="0.25">
      <c r="A1193" t="s">
        <v>1217</v>
      </c>
    </row>
    <row r="1194" spans="1:1" x14ac:dyDescent="0.25">
      <c r="A1194" t="s">
        <v>1218</v>
      </c>
    </row>
    <row r="1195" spans="1:1" x14ac:dyDescent="0.25">
      <c r="A1195" t="s">
        <v>1219</v>
      </c>
    </row>
    <row r="1196" spans="1:1" x14ac:dyDescent="0.25">
      <c r="A1196" t="s">
        <v>1220</v>
      </c>
    </row>
    <row r="1197" spans="1:1" x14ac:dyDescent="0.25">
      <c r="A1197" t="s">
        <v>1221</v>
      </c>
    </row>
    <row r="1198" spans="1:1" x14ac:dyDescent="0.25">
      <c r="A1198" t="s">
        <v>1222</v>
      </c>
    </row>
    <row r="1199" spans="1:1" x14ac:dyDescent="0.25">
      <c r="A1199" t="s">
        <v>1223</v>
      </c>
    </row>
    <row r="1200" spans="1:1" x14ac:dyDescent="0.25">
      <c r="A1200" t="s">
        <v>1224</v>
      </c>
    </row>
    <row r="1201" spans="1:1" x14ac:dyDescent="0.25">
      <c r="A1201" t="s">
        <v>1225</v>
      </c>
    </row>
    <row r="1202" spans="1:1" x14ac:dyDescent="0.25">
      <c r="A1202" t="s">
        <v>1226</v>
      </c>
    </row>
    <row r="1203" spans="1:1" x14ac:dyDescent="0.25">
      <c r="A1203" t="s">
        <v>1227</v>
      </c>
    </row>
    <row r="1204" spans="1:1" x14ac:dyDescent="0.25">
      <c r="A1204" t="s">
        <v>1228</v>
      </c>
    </row>
    <row r="1205" spans="1:1" x14ac:dyDescent="0.25">
      <c r="A1205" t="s">
        <v>1229</v>
      </c>
    </row>
    <row r="1206" spans="1:1" x14ac:dyDescent="0.25">
      <c r="A1206" t="s">
        <v>1230</v>
      </c>
    </row>
    <row r="1207" spans="1:1" x14ac:dyDescent="0.25">
      <c r="A1207" t="s">
        <v>1231</v>
      </c>
    </row>
    <row r="1208" spans="1:1" x14ac:dyDescent="0.25">
      <c r="A1208" t="s">
        <v>1232</v>
      </c>
    </row>
    <row r="1209" spans="1:1" x14ac:dyDescent="0.25">
      <c r="A1209" t="s">
        <v>1233</v>
      </c>
    </row>
    <row r="1210" spans="1:1" x14ac:dyDescent="0.25">
      <c r="A1210" t="s">
        <v>1234</v>
      </c>
    </row>
    <row r="1211" spans="1:1" x14ac:dyDescent="0.25">
      <c r="A1211" t="s">
        <v>1235</v>
      </c>
    </row>
    <row r="1212" spans="1:1" x14ac:dyDescent="0.25">
      <c r="A1212" t="s">
        <v>1236</v>
      </c>
    </row>
    <row r="1213" spans="1:1" x14ac:dyDescent="0.25">
      <c r="A1213" t="s">
        <v>1237</v>
      </c>
    </row>
    <row r="1214" spans="1:1" x14ac:dyDescent="0.25">
      <c r="A1214" t="s">
        <v>1238</v>
      </c>
    </row>
    <row r="1215" spans="1:1" x14ac:dyDescent="0.25">
      <c r="A1215" t="s">
        <v>1239</v>
      </c>
    </row>
    <row r="1216" spans="1:1" x14ac:dyDescent="0.25">
      <c r="A1216" t="s">
        <v>1240</v>
      </c>
    </row>
    <row r="1217" spans="1:1" x14ac:dyDescent="0.25">
      <c r="A1217" t="s">
        <v>1241</v>
      </c>
    </row>
    <row r="1218" spans="1:1" x14ac:dyDescent="0.25">
      <c r="A1218" t="s">
        <v>1242</v>
      </c>
    </row>
    <row r="1219" spans="1:1" x14ac:dyDescent="0.25">
      <c r="A1219" t="s">
        <v>1243</v>
      </c>
    </row>
    <row r="1220" spans="1:1" x14ac:dyDescent="0.25">
      <c r="A1220" t="s">
        <v>1244</v>
      </c>
    </row>
    <row r="1221" spans="1:1" x14ac:dyDescent="0.25">
      <c r="A1221" t="s">
        <v>1245</v>
      </c>
    </row>
    <row r="1222" spans="1:1" x14ac:dyDescent="0.25">
      <c r="A1222" t="s">
        <v>1246</v>
      </c>
    </row>
    <row r="1223" spans="1:1" x14ac:dyDescent="0.25">
      <c r="A1223" t="s">
        <v>1247</v>
      </c>
    </row>
    <row r="1224" spans="1:1" x14ac:dyDescent="0.25">
      <c r="A1224" t="s">
        <v>1248</v>
      </c>
    </row>
    <row r="1225" spans="1:1" x14ac:dyDescent="0.25">
      <c r="A1225" t="s">
        <v>1249</v>
      </c>
    </row>
    <row r="1226" spans="1:1" x14ac:dyDescent="0.25">
      <c r="A1226" t="s">
        <v>1250</v>
      </c>
    </row>
    <row r="1227" spans="1:1" x14ac:dyDescent="0.25">
      <c r="A1227" t="s">
        <v>1251</v>
      </c>
    </row>
    <row r="1228" spans="1:1" x14ac:dyDescent="0.25">
      <c r="A1228" t="s">
        <v>1252</v>
      </c>
    </row>
    <row r="1229" spans="1:1" x14ac:dyDescent="0.25">
      <c r="A1229" t="s">
        <v>1253</v>
      </c>
    </row>
    <row r="1230" spans="1:1" x14ac:dyDescent="0.25">
      <c r="A1230" t="s">
        <v>1254</v>
      </c>
    </row>
    <row r="1231" spans="1:1" x14ac:dyDescent="0.25">
      <c r="A1231" t="s">
        <v>1255</v>
      </c>
    </row>
    <row r="1232" spans="1:1" x14ac:dyDescent="0.25">
      <c r="A1232" t="s">
        <v>1256</v>
      </c>
    </row>
    <row r="1233" spans="1:1" x14ac:dyDescent="0.25">
      <c r="A1233" t="s">
        <v>1257</v>
      </c>
    </row>
    <row r="1234" spans="1:1" x14ac:dyDescent="0.25">
      <c r="A1234" t="s">
        <v>1258</v>
      </c>
    </row>
    <row r="1235" spans="1:1" x14ac:dyDescent="0.25">
      <c r="A1235" t="s">
        <v>1259</v>
      </c>
    </row>
    <row r="1236" spans="1:1" x14ac:dyDescent="0.25">
      <c r="A1236" t="s">
        <v>1260</v>
      </c>
    </row>
    <row r="1237" spans="1:1" x14ac:dyDescent="0.25">
      <c r="A1237" t="s">
        <v>1261</v>
      </c>
    </row>
    <row r="1238" spans="1:1" x14ac:dyDescent="0.25">
      <c r="A1238" t="s">
        <v>1262</v>
      </c>
    </row>
    <row r="1239" spans="1:1" x14ac:dyDescent="0.25">
      <c r="A1239" t="s">
        <v>1263</v>
      </c>
    </row>
    <row r="1240" spans="1:1" x14ac:dyDescent="0.25">
      <c r="A1240" t="s">
        <v>1264</v>
      </c>
    </row>
    <row r="1241" spans="1:1" x14ac:dyDescent="0.25">
      <c r="A1241" t="s">
        <v>1265</v>
      </c>
    </row>
    <row r="1242" spans="1:1" x14ac:dyDescent="0.25">
      <c r="A1242" t="s">
        <v>1266</v>
      </c>
    </row>
    <row r="1243" spans="1:1" x14ac:dyDescent="0.25">
      <c r="A1243" t="s">
        <v>1267</v>
      </c>
    </row>
    <row r="1244" spans="1:1" x14ac:dyDescent="0.25">
      <c r="A1244" t="s">
        <v>1268</v>
      </c>
    </row>
    <row r="1245" spans="1:1" x14ac:dyDescent="0.25">
      <c r="A1245" t="s">
        <v>1269</v>
      </c>
    </row>
    <row r="1246" spans="1:1" x14ac:dyDescent="0.25">
      <c r="A1246" t="s">
        <v>1270</v>
      </c>
    </row>
    <row r="1247" spans="1:1" x14ac:dyDescent="0.25">
      <c r="A1247" t="s">
        <v>1271</v>
      </c>
    </row>
    <row r="1248" spans="1:1" x14ac:dyDescent="0.25">
      <c r="A1248" t="s">
        <v>1272</v>
      </c>
    </row>
    <row r="1249" spans="1:1" x14ac:dyDescent="0.25">
      <c r="A1249" t="s">
        <v>1273</v>
      </c>
    </row>
    <row r="1250" spans="1:1" x14ac:dyDescent="0.25">
      <c r="A1250" t="s">
        <v>1274</v>
      </c>
    </row>
    <row r="1251" spans="1:1" x14ac:dyDescent="0.25">
      <c r="A1251" t="s">
        <v>1275</v>
      </c>
    </row>
    <row r="1252" spans="1:1" x14ac:dyDescent="0.25">
      <c r="A1252" t="s">
        <v>1276</v>
      </c>
    </row>
    <row r="1253" spans="1:1" x14ac:dyDescent="0.25">
      <c r="A1253" t="s">
        <v>1277</v>
      </c>
    </row>
    <row r="1254" spans="1:1" x14ac:dyDescent="0.25">
      <c r="A1254" t="s">
        <v>1278</v>
      </c>
    </row>
    <row r="1255" spans="1:1" x14ac:dyDescent="0.25">
      <c r="A1255" t="s">
        <v>1279</v>
      </c>
    </row>
    <row r="1256" spans="1:1" x14ac:dyDescent="0.25">
      <c r="A1256" t="s">
        <v>1280</v>
      </c>
    </row>
    <row r="1257" spans="1:1" x14ac:dyDescent="0.25">
      <c r="A1257" t="s">
        <v>1281</v>
      </c>
    </row>
    <row r="1258" spans="1:1" x14ac:dyDescent="0.25">
      <c r="A1258" t="s">
        <v>1282</v>
      </c>
    </row>
    <row r="1259" spans="1:1" x14ac:dyDescent="0.25">
      <c r="A1259" t="s">
        <v>1283</v>
      </c>
    </row>
    <row r="1260" spans="1:1" x14ac:dyDescent="0.25">
      <c r="A1260" t="s">
        <v>1284</v>
      </c>
    </row>
    <row r="1261" spans="1:1" x14ac:dyDescent="0.25">
      <c r="A1261" t="s">
        <v>1285</v>
      </c>
    </row>
    <row r="1262" spans="1:1" x14ac:dyDescent="0.25">
      <c r="A1262" t="s">
        <v>1286</v>
      </c>
    </row>
    <row r="1263" spans="1:1" x14ac:dyDescent="0.25">
      <c r="A1263" t="s">
        <v>1287</v>
      </c>
    </row>
    <row r="1264" spans="1:1" x14ac:dyDescent="0.25">
      <c r="A1264" t="s">
        <v>1288</v>
      </c>
    </row>
    <row r="1265" spans="1:1" x14ac:dyDescent="0.25">
      <c r="A1265" t="s">
        <v>1289</v>
      </c>
    </row>
    <row r="1266" spans="1:1" x14ac:dyDescent="0.25">
      <c r="A1266" t="s">
        <v>1290</v>
      </c>
    </row>
    <row r="1267" spans="1:1" x14ac:dyDescent="0.25">
      <c r="A1267" t="s">
        <v>1291</v>
      </c>
    </row>
    <row r="1268" spans="1:1" x14ac:dyDescent="0.25">
      <c r="A1268" t="s">
        <v>1292</v>
      </c>
    </row>
    <row r="1269" spans="1:1" x14ac:dyDescent="0.25">
      <c r="A1269" t="s">
        <v>1293</v>
      </c>
    </row>
    <row r="1270" spans="1:1" x14ac:dyDescent="0.25">
      <c r="A1270" t="s">
        <v>1294</v>
      </c>
    </row>
    <row r="1271" spans="1:1" x14ac:dyDescent="0.25">
      <c r="A1271" t="s">
        <v>1295</v>
      </c>
    </row>
    <row r="1272" spans="1:1" x14ac:dyDescent="0.25">
      <c r="A1272" t="s">
        <v>1296</v>
      </c>
    </row>
    <row r="1273" spans="1:1" x14ac:dyDescent="0.25">
      <c r="A1273" t="s">
        <v>1297</v>
      </c>
    </row>
    <row r="1274" spans="1:1" x14ac:dyDescent="0.25">
      <c r="A1274" t="s">
        <v>1298</v>
      </c>
    </row>
    <row r="1275" spans="1:1" x14ac:dyDescent="0.25">
      <c r="A1275" t="s">
        <v>1299</v>
      </c>
    </row>
    <row r="1276" spans="1:1" x14ac:dyDescent="0.25">
      <c r="A1276" t="s">
        <v>1300</v>
      </c>
    </row>
    <row r="1277" spans="1:1" x14ac:dyDescent="0.25">
      <c r="A1277" t="s">
        <v>1301</v>
      </c>
    </row>
    <row r="1278" spans="1:1" x14ac:dyDescent="0.25">
      <c r="A1278" t="s">
        <v>1302</v>
      </c>
    </row>
    <row r="1279" spans="1:1" x14ac:dyDescent="0.25">
      <c r="A1279" t="s">
        <v>1303</v>
      </c>
    </row>
    <row r="1280" spans="1:1" x14ac:dyDescent="0.25">
      <c r="A1280" t="s">
        <v>1304</v>
      </c>
    </row>
    <row r="1281" spans="1:1" x14ac:dyDescent="0.25">
      <c r="A1281" t="s">
        <v>1305</v>
      </c>
    </row>
    <row r="1282" spans="1:1" x14ac:dyDescent="0.25">
      <c r="A1282" t="s">
        <v>1306</v>
      </c>
    </row>
    <row r="1283" spans="1:1" x14ac:dyDescent="0.25">
      <c r="A1283" t="s">
        <v>1307</v>
      </c>
    </row>
    <row r="1284" spans="1:1" x14ac:dyDescent="0.25">
      <c r="A1284" t="s">
        <v>1308</v>
      </c>
    </row>
    <row r="1285" spans="1:1" x14ac:dyDescent="0.25">
      <c r="A1285" t="s">
        <v>1309</v>
      </c>
    </row>
    <row r="1286" spans="1:1" x14ac:dyDescent="0.25">
      <c r="A1286" t="s">
        <v>1310</v>
      </c>
    </row>
    <row r="1287" spans="1:1" x14ac:dyDescent="0.25">
      <c r="A1287" t="s">
        <v>1311</v>
      </c>
    </row>
    <row r="1288" spans="1:1" x14ac:dyDescent="0.25">
      <c r="A1288" t="s">
        <v>1312</v>
      </c>
    </row>
    <row r="1289" spans="1:1" x14ac:dyDescent="0.25">
      <c r="A1289" t="s">
        <v>1313</v>
      </c>
    </row>
    <row r="1290" spans="1:1" x14ac:dyDescent="0.25">
      <c r="A1290" t="s">
        <v>1314</v>
      </c>
    </row>
    <row r="1291" spans="1:1" x14ac:dyDescent="0.25">
      <c r="A1291" t="s">
        <v>1315</v>
      </c>
    </row>
    <row r="1292" spans="1:1" x14ac:dyDescent="0.25">
      <c r="A1292" t="s">
        <v>1316</v>
      </c>
    </row>
    <row r="1293" spans="1:1" x14ac:dyDescent="0.25">
      <c r="A1293" t="s">
        <v>1317</v>
      </c>
    </row>
    <row r="1294" spans="1:1" x14ac:dyDescent="0.25">
      <c r="A1294" t="s">
        <v>1318</v>
      </c>
    </row>
    <row r="1295" spans="1:1" x14ac:dyDescent="0.25">
      <c r="A1295" t="s">
        <v>1319</v>
      </c>
    </row>
    <row r="1296" spans="1:1" x14ac:dyDescent="0.25">
      <c r="A1296" t="s">
        <v>1320</v>
      </c>
    </row>
    <row r="1297" spans="1:1" x14ac:dyDescent="0.25">
      <c r="A1297" t="s">
        <v>1321</v>
      </c>
    </row>
    <row r="1298" spans="1:1" x14ac:dyDescent="0.25">
      <c r="A1298" t="s">
        <v>1322</v>
      </c>
    </row>
    <row r="1299" spans="1:1" x14ac:dyDescent="0.25">
      <c r="A1299" t="s">
        <v>1323</v>
      </c>
    </row>
    <row r="1300" spans="1:1" x14ac:dyDescent="0.25">
      <c r="A1300" t="s">
        <v>1324</v>
      </c>
    </row>
    <row r="1301" spans="1:1" x14ac:dyDescent="0.25">
      <c r="A1301" t="s">
        <v>1325</v>
      </c>
    </row>
    <row r="1302" spans="1:1" x14ac:dyDescent="0.25">
      <c r="A1302" t="s">
        <v>1326</v>
      </c>
    </row>
    <row r="1303" spans="1:1" x14ac:dyDescent="0.25">
      <c r="A1303" t="s">
        <v>1327</v>
      </c>
    </row>
    <row r="1304" spans="1:1" x14ac:dyDescent="0.25">
      <c r="A1304" t="s">
        <v>1328</v>
      </c>
    </row>
    <row r="1305" spans="1:1" x14ac:dyDescent="0.25">
      <c r="A1305" t="s">
        <v>1329</v>
      </c>
    </row>
    <row r="1306" spans="1:1" x14ac:dyDescent="0.25">
      <c r="A1306" t="s">
        <v>1330</v>
      </c>
    </row>
    <row r="1307" spans="1:1" x14ac:dyDescent="0.25">
      <c r="A1307" t="s">
        <v>1331</v>
      </c>
    </row>
    <row r="1308" spans="1:1" x14ac:dyDescent="0.25">
      <c r="A1308" t="s">
        <v>1332</v>
      </c>
    </row>
    <row r="1309" spans="1:1" x14ac:dyDescent="0.25">
      <c r="A1309" t="s">
        <v>1333</v>
      </c>
    </row>
    <row r="1310" spans="1:1" x14ac:dyDescent="0.25">
      <c r="A1310" t="s">
        <v>1334</v>
      </c>
    </row>
    <row r="1311" spans="1:1" x14ac:dyDescent="0.25">
      <c r="A1311" t="s">
        <v>1335</v>
      </c>
    </row>
    <row r="1312" spans="1:1" x14ac:dyDescent="0.25">
      <c r="A1312" t="s">
        <v>1336</v>
      </c>
    </row>
    <row r="1313" spans="1:1" x14ac:dyDescent="0.25">
      <c r="A1313" t="s">
        <v>1337</v>
      </c>
    </row>
    <row r="1314" spans="1:1" x14ac:dyDescent="0.25">
      <c r="A1314" t="s">
        <v>1338</v>
      </c>
    </row>
    <row r="1315" spans="1:1" x14ac:dyDescent="0.25">
      <c r="A1315" t="s">
        <v>1339</v>
      </c>
    </row>
    <row r="1316" spans="1:1" x14ac:dyDescent="0.25">
      <c r="A1316" t="s">
        <v>1340</v>
      </c>
    </row>
    <row r="1317" spans="1:1" x14ac:dyDescent="0.25">
      <c r="A1317" t="s">
        <v>1341</v>
      </c>
    </row>
    <row r="1318" spans="1:1" x14ac:dyDescent="0.25">
      <c r="A1318" t="s">
        <v>1342</v>
      </c>
    </row>
    <row r="1319" spans="1:1" x14ac:dyDescent="0.25">
      <c r="A1319" t="s">
        <v>1343</v>
      </c>
    </row>
    <row r="1320" spans="1:1" x14ac:dyDescent="0.25">
      <c r="A1320" t="s">
        <v>1344</v>
      </c>
    </row>
    <row r="1321" spans="1:1" x14ac:dyDescent="0.25">
      <c r="A1321" t="s">
        <v>1345</v>
      </c>
    </row>
    <row r="1322" spans="1:1" x14ac:dyDescent="0.25">
      <c r="A1322" t="s">
        <v>1346</v>
      </c>
    </row>
    <row r="1323" spans="1:1" x14ac:dyDescent="0.25">
      <c r="A1323" t="s">
        <v>1347</v>
      </c>
    </row>
    <row r="1324" spans="1:1" x14ac:dyDescent="0.25">
      <c r="A1324" t="s">
        <v>1348</v>
      </c>
    </row>
    <row r="1325" spans="1:1" x14ac:dyDescent="0.25">
      <c r="A1325" t="s">
        <v>1349</v>
      </c>
    </row>
    <row r="1326" spans="1:1" x14ac:dyDescent="0.25">
      <c r="A1326" t="s">
        <v>1350</v>
      </c>
    </row>
    <row r="1327" spans="1:1" x14ac:dyDescent="0.25">
      <c r="A1327" t="s">
        <v>1351</v>
      </c>
    </row>
    <row r="1328" spans="1:1" x14ac:dyDescent="0.25">
      <c r="A1328" t="s">
        <v>1352</v>
      </c>
    </row>
    <row r="1329" spans="1:1" x14ac:dyDescent="0.25">
      <c r="A1329" t="s">
        <v>1353</v>
      </c>
    </row>
    <row r="1330" spans="1:1" x14ac:dyDescent="0.25">
      <c r="A1330" t="s">
        <v>1354</v>
      </c>
    </row>
    <row r="1331" spans="1:1" x14ac:dyDescent="0.25">
      <c r="A1331" t="s">
        <v>1355</v>
      </c>
    </row>
    <row r="1332" spans="1:1" x14ac:dyDescent="0.25">
      <c r="A1332" t="s">
        <v>1356</v>
      </c>
    </row>
    <row r="1333" spans="1:1" x14ac:dyDescent="0.25">
      <c r="A1333" t="s">
        <v>1357</v>
      </c>
    </row>
    <row r="1334" spans="1:1" x14ac:dyDescent="0.25">
      <c r="A1334" t="s">
        <v>1358</v>
      </c>
    </row>
    <row r="1335" spans="1:1" x14ac:dyDescent="0.25">
      <c r="A1335" t="s">
        <v>1359</v>
      </c>
    </row>
    <row r="1336" spans="1:1" x14ac:dyDescent="0.25">
      <c r="A1336" t="s">
        <v>1360</v>
      </c>
    </row>
    <row r="1337" spans="1:1" x14ac:dyDescent="0.25">
      <c r="A1337" t="s">
        <v>1361</v>
      </c>
    </row>
    <row r="1338" spans="1:1" x14ac:dyDescent="0.25">
      <c r="A1338" t="s">
        <v>1362</v>
      </c>
    </row>
    <row r="1339" spans="1:1" x14ac:dyDescent="0.25">
      <c r="A1339" t="s">
        <v>1363</v>
      </c>
    </row>
    <row r="1340" spans="1:1" x14ac:dyDescent="0.25">
      <c r="A1340" t="s">
        <v>1364</v>
      </c>
    </row>
    <row r="1341" spans="1:1" x14ac:dyDescent="0.25">
      <c r="A1341" t="s">
        <v>1365</v>
      </c>
    </row>
    <row r="1342" spans="1:1" x14ac:dyDescent="0.25">
      <c r="A1342" t="s">
        <v>1366</v>
      </c>
    </row>
    <row r="1343" spans="1:1" x14ac:dyDescent="0.25">
      <c r="A1343" t="s">
        <v>1367</v>
      </c>
    </row>
    <row r="1344" spans="1:1" x14ac:dyDescent="0.25">
      <c r="A1344" t="s">
        <v>1368</v>
      </c>
    </row>
    <row r="1345" spans="1:1" x14ac:dyDescent="0.25">
      <c r="A1345" t="s">
        <v>1369</v>
      </c>
    </row>
    <row r="1346" spans="1:1" x14ac:dyDescent="0.25">
      <c r="A1346" t="s">
        <v>1370</v>
      </c>
    </row>
    <row r="1347" spans="1:1" x14ac:dyDescent="0.25">
      <c r="A1347" t="s">
        <v>1371</v>
      </c>
    </row>
    <row r="1348" spans="1:1" x14ac:dyDescent="0.25">
      <c r="A1348" t="s">
        <v>1372</v>
      </c>
    </row>
    <row r="1349" spans="1:1" x14ac:dyDescent="0.25">
      <c r="A1349" t="s">
        <v>1373</v>
      </c>
    </row>
    <row r="1350" spans="1:1" x14ac:dyDescent="0.25">
      <c r="A1350" t="s">
        <v>1374</v>
      </c>
    </row>
    <row r="1351" spans="1:1" x14ac:dyDescent="0.25">
      <c r="A1351" t="s">
        <v>1375</v>
      </c>
    </row>
    <row r="1352" spans="1:1" x14ac:dyDescent="0.25">
      <c r="A1352" t="s">
        <v>1376</v>
      </c>
    </row>
    <row r="1353" spans="1:1" x14ac:dyDescent="0.25">
      <c r="A1353" t="s">
        <v>1377</v>
      </c>
    </row>
    <row r="1354" spans="1:1" x14ac:dyDescent="0.25">
      <c r="A1354" t="s">
        <v>1378</v>
      </c>
    </row>
    <row r="1355" spans="1:1" x14ac:dyDescent="0.25">
      <c r="A1355" t="s">
        <v>1379</v>
      </c>
    </row>
    <row r="1356" spans="1:1" x14ac:dyDescent="0.25">
      <c r="A1356" t="s">
        <v>1380</v>
      </c>
    </row>
    <row r="1357" spans="1:1" x14ac:dyDescent="0.25">
      <c r="A1357" t="s">
        <v>1381</v>
      </c>
    </row>
    <row r="1358" spans="1:1" x14ac:dyDescent="0.25">
      <c r="A1358" t="s">
        <v>1382</v>
      </c>
    </row>
    <row r="1359" spans="1:1" x14ac:dyDescent="0.25">
      <c r="A1359" t="s">
        <v>1383</v>
      </c>
    </row>
    <row r="1360" spans="1:1" x14ac:dyDescent="0.25">
      <c r="A1360" t="s">
        <v>1384</v>
      </c>
    </row>
    <row r="1361" spans="1:1" x14ac:dyDescent="0.25">
      <c r="A1361" t="s">
        <v>1385</v>
      </c>
    </row>
    <row r="1362" spans="1:1" x14ac:dyDescent="0.25">
      <c r="A1362" t="s">
        <v>1386</v>
      </c>
    </row>
    <row r="1363" spans="1:1" x14ac:dyDescent="0.25">
      <c r="A1363" t="s">
        <v>1387</v>
      </c>
    </row>
    <row r="1364" spans="1:1" x14ac:dyDescent="0.25">
      <c r="A1364" t="s">
        <v>1388</v>
      </c>
    </row>
    <row r="1365" spans="1:1" x14ac:dyDescent="0.25">
      <c r="A1365" t="s">
        <v>1389</v>
      </c>
    </row>
    <row r="1366" spans="1:1" x14ac:dyDescent="0.25">
      <c r="A1366" t="s">
        <v>1390</v>
      </c>
    </row>
    <row r="1367" spans="1:1" x14ac:dyDescent="0.25">
      <c r="A1367" t="s">
        <v>1391</v>
      </c>
    </row>
    <row r="1368" spans="1:1" x14ac:dyDescent="0.25">
      <c r="A1368" t="s">
        <v>1392</v>
      </c>
    </row>
    <row r="1369" spans="1:1" x14ac:dyDescent="0.25">
      <c r="A1369" t="s">
        <v>1393</v>
      </c>
    </row>
    <row r="1370" spans="1:1" x14ac:dyDescent="0.25">
      <c r="A1370" t="s">
        <v>1394</v>
      </c>
    </row>
    <row r="1371" spans="1:1" x14ac:dyDescent="0.25">
      <c r="A1371" t="s">
        <v>1395</v>
      </c>
    </row>
    <row r="1372" spans="1:1" x14ac:dyDescent="0.25">
      <c r="A1372" t="s">
        <v>1396</v>
      </c>
    </row>
    <row r="1373" spans="1:1" x14ac:dyDescent="0.25">
      <c r="A1373" t="s">
        <v>1397</v>
      </c>
    </row>
    <row r="1374" spans="1:1" x14ac:dyDescent="0.25">
      <c r="A1374" t="s">
        <v>1398</v>
      </c>
    </row>
    <row r="1375" spans="1:1" x14ac:dyDescent="0.25">
      <c r="A1375" t="s">
        <v>1399</v>
      </c>
    </row>
    <row r="1376" spans="1:1" x14ac:dyDescent="0.25">
      <c r="A1376" t="s">
        <v>1400</v>
      </c>
    </row>
    <row r="1377" spans="1:1" x14ac:dyDescent="0.25">
      <c r="A1377" t="s">
        <v>1401</v>
      </c>
    </row>
    <row r="1378" spans="1:1" x14ac:dyDescent="0.25">
      <c r="A1378" t="s">
        <v>1402</v>
      </c>
    </row>
    <row r="1379" spans="1:1" x14ac:dyDescent="0.25">
      <c r="A1379" t="s">
        <v>1403</v>
      </c>
    </row>
    <row r="1380" spans="1:1" x14ac:dyDescent="0.25">
      <c r="A1380" t="s">
        <v>1404</v>
      </c>
    </row>
    <row r="1381" spans="1:1" x14ac:dyDescent="0.25">
      <c r="A1381" t="s">
        <v>1405</v>
      </c>
    </row>
    <row r="1382" spans="1:1" x14ac:dyDescent="0.25">
      <c r="A1382" t="s">
        <v>1406</v>
      </c>
    </row>
    <row r="1383" spans="1:1" x14ac:dyDescent="0.25">
      <c r="A1383" t="s">
        <v>1407</v>
      </c>
    </row>
    <row r="1384" spans="1:1" x14ac:dyDescent="0.25">
      <c r="A1384" t="s">
        <v>1408</v>
      </c>
    </row>
    <row r="1385" spans="1:1" x14ac:dyDescent="0.25">
      <c r="A1385" t="s">
        <v>1409</v>
      </c>
    </row>
    <row r="1386" spans="1:1" x14ac:dyDescent="0.25">
      <c r="A1386" t="s">
        <v>1410</v>
      </c>
    </row>
    <row r="1387" spans="1:1" x14ac:dyDescent="0.25">
      <c r="A1387" t="s">
        <v>1411</v>
      </c>
    </row>
    <row r="1388" spans="1:1" x14ac:dyDescent="0.25">
      <c r="A1388" t="s">
        <v>1412</v>
      </c>
    </row>
    <row r="1389" spans="1:1" x14ac:dyDescent="0.25">
      <c r="A1389" t="s">
        <v>1413</v>
      </c>
    </row>
    <row r="1390" spans="1:1" x14ac:dyDescent="0.25">
      <c r="A1390" t="s">
        <v>1414</v>
      </c>
    </row>
    <row r="1391" spans="1:1" x14ac:dyDescent="0.25">
      <c r="A1391" t="s">
        <v>1415</v>
      </c>
    </row>
    <row r="1392" spans="1:1" x14ac:dyDescent="0.25">
      <c r="A1392" t="s">
        <v>1416</v>
      </c>
    </row>
    <row r="1393" spans="1:1" x14ac:dyDescent="0.25">
      <c r="A1393" t="s">
        <v>1417</v>
      </c>
    </row>
    <row r="1394" spans="1:1" x14ac:dyDescent="0.25">
      <c r="A1394" t="s">
        <v>1418</v>
      </c>
    </row>
    <row r="1395" spans="1:1" x14ac:dyDescent="0.25">
      <c r="A1395" t="s">
        <v>1419</v>
      </c>
    </row>
    <row r="1396" spans="1:1" x14ac:dyDescent="0.25">
      <c r="A1396" t="s">
        <v>1420</v>
      </c>
    </row>
    <row r="1397" spans="1:1" x14ac:dyDescent="0.25">
      <c r="A1397" t="s">
        <v>1421</v>
      </c>
    </row>
    <row r="1398" spans="1:1" x14ac:dyDescent="0.25">
      <c r="A1398" t="s">
        <v>1422</v>
      </c>
    </row>
    <row r="1399" spans="1:1" x14ac:dyDescent="0.25">
      <c r="A1399" t="s">
        <v>1423</v>
      </c>
    </row>
    <row r="1400" spans="1:1" x14ac:dyDescent="0.25">
      <c r="A1400" t="s">
        <v>1424</v>
      </c>
    </row>
    <row r="1401" spans="1:1" x14ac:dyDescent="0.25">
      <c r="A1401" t="s">
        <v>1425</v>
      </c>
    </row>
    <row r="1402" spans="1:1" x14ac:dyDescent="0.25">
      <c r="A1402" t="s">
        <v>1426</v>
      </c>
    </row>
    <row r="1403" spans="1:1" x14ac:dyDescent="0.25">
      <c r="A1403" t="s">
        <v>1427</v>
      </c>
    </row>
    <row r="1404" spans="1:1" x14ac:dyDescent="0.25">
      <c r="A1404" t="s">
        <v>1428</v>
      </c>
    </row>
    <row r="1405" spans="1:1" x14ac:dyDescent="0.25">
      <c r="A1405" t="s">
        <v>1429</v>
      </c>
    </row>
    <row r="1406" spans="1:1" x14ac:dyDescent="0.25">
      <c r="A1406" t="s">
        <v>1430</v>
      </c>
    </row>
    <row r="1407" spans="1:1" x14ac:dyDescent="0.25">
      <c r="A1407" t="s">
        <v>1431</v>
      </c>
    </row>
    <row r="1408" spans="1:1" x14ac:dyDescent="0.25">
      <c r="A1408" t="s">
        <v>1432</v>
      </c>
    </row>
    <row r="1409" spans="1:1" x14ac:dyDescent="0.25">
      <c r="A1409" t="s">
        <v>1433</v>
      </c>
    </row>
    <row r="1410" spans="1:1" x14ac:dyDescent="0.25">
      <c r="A1410" t="s">
        <v>1434</v>
      </c>
    </row>
    <row r="1411" spans="1:1" x14ac:dyDescent="0.25">
      <c r="A1411" t="s">
        <v>1435</v>
      </c>
    </row>
    <row r="1412" spans="1:1" x14ac:dyDescent="0.25">
      <c r="A1412" t="s">
        <v>1436</v>
      </c>
    </row>
    <row r="1413" spans="1:1" x14ac:dyDescent="0.25">
      <c r="A1413" t="s">
        <v>1437</v>
      </c>
    </row>
    <row r="1414" spans="1:1" x14ac:dyDescent="0.25">
      <c r="A1414" t="s">
        <v>1438</v>
      </c>
    </row>
    <row r="1415" spans="1:1" x14ac:dyDescent="0.25">
      <c r="A1415" t="s">
        <v>1439</v>
      </c>
    </row>
    <row r="1416" spans="1:1" x14ac:dyDescent="0.25">
      <c r="A1416" t="s">
        <v>1440</v>
      </c>
    </row>
    <row r="1417" spans="1:1" x14ac:dyDescent="0.25">
      <c r="A1417" t="s">
        <v>1441</v>
      </c>
    </row>
    <row r="1418" spans="1:1" x14ac:dyDescent="0.25">
      <c r="A1418" t="s">
        <v>1442</v>
      </c>
    </row>
    <row r="1419" spans="1:1" x14ac:dyDescent="0.25">
      <c r="A1419" t="s">
        <v>1443</v>
      </c>
    </row>
    <row r="1420" spans="1:1" x14ac:dyDescent="0.25">
      <c r="A1420" t="s">
        <v>1444</v>
      </c>
    </row>
    <row r="1421" spans="1:1" x14ac:dyDescent="0.25">
      <c r="A1421" t="s">
        <v>1445</v>
      </c>
    </row>
    <row r="1422" spans="1:1" x14ac:dyDescent="0.25">
      <c r="A1422" t="s">
        <v>1446</v>
      </c>
    </row>
    <row r="1423" spans="1:1" x14ac:dyDescent="0.25">
      <c r="A1423" t="s">
        <v>1447</v>
      </c>
    </row>
    <row r="1424" spans="1:1" x14ac:dyDescent="0.25">
      <c r="A1424" t="s">
        <v>1448</v>
      </c>
    </row>
    <row r="1425" spans="1:1" x14ac:dyDescent="0.25">
      <c r="A1425" t="s">
        <v>1449</v>
      </c>
    </row>
    <row r="1426" spans="1:1" x14ac:dyDescent="0.25">
      <c r="A1426" t="s">
        <v>1450</v>
      </c>
    </row>
    <row r="1427" spans="1:1" x14ac:dyDescent="0.25">
      <c r="A1427" t="s">
        <v>1451</v>
      </c>
    </row>
    <row r="1428" spans="1:1" x14ac:dyDescent="0.25">
      <c r="A1428" t="s">
        <v>1452</v>
      </c>
    </row>
    <row r="1429" spans="1:1" x14ac:dyDescent="0.25">
      <c r="A1429" t="s">
        <v>1453</v>
      </c>
    </row>
    <row r="1430" spans="1:1" x14ac:dyDescent="0.25">
      <c r="A1430" t="s">
        <v>1454</v>
      </c>
    </row>
    <row r="1431" spans="1:1" x14ac:dyDescent="0.25">
      <c r="A1431" t="s">
        <v>1455</v>
      </c>
    </row>
    <row r="1432" spans="1:1" x14ac:dyDescent="0.25">
      <c r="A1432" t="s">
        <v>1456</v>
      </c>
    </row>
    <row r="1433" spans="1:1" x14ac:dyDescent="0.25">
      <c r="A1433" t="s">
        <v>1457</v>
      </c>
    </row>
    <row r="1434" spans="1:1" x14ac:dyDescent="0.25">
      <c r="A1434" t="s">
        <v>1458</v>
      </c>
    </row>
    <row r="1435" spans="1:1" x14ac:dyDescent="0.25">
      <c r="A1435" t="s">
        <v>1459</v>
      </c>
    </row>
    <row r="1436" spans="1:1" x14ac:dyDescent="0.25">
      <c r="A1436" t="s">
        <v>1460</v>
      </c>
    </row>
    <row r="1437" spans="1:1" x14ac:dyDescent="0.25">
      <c r="A1437" t="s">
        <v>1461</v>
      </c>
    </row>
    <row r="1438" spans="1:1" x14ac:dyDescent="0.25">
      <c r="A1438" t="s">
        <v>1462</v>
      </c>
    </row>
    <row r="1439" spans="1:1" x14ac:dyDescent="0.25">
      <c r="A1439" t="s">
        <v>1463</v>
      </c>
    </row>
    <row r="1440" spans="1:1" x14ac:dyDescent="0.25">
      <c r="A1440" t="s">
        <v>1464</v>
      </c>
    </row>
    <row r="1441" spans="1:1" x14ac:dyDescent="0.25">
      <c r="A1441" t="s">
        <v>1465</v>
      </c>
    </row>
    <row r="1442" spans="1:1" x14ac:dyDescent="0.25">
      <c r="A1442" t="s">
        <v>1466</v>
      </c>
    </row>
    <row r="1443" spans="1:1" x14ac:dyDescent="0.25">
      <c r="A1443" t="s">
        <v>1467</v>
      </c>
    </row>
    <row r="1444" spans="1:1" x14ac:dyDescent="0.25">
      <c r="A1444" t="s">
        <v>1468</v>
      </c>
    </row>
    <row r="1445" spans="1:1" x14ac:dyDescent="0.25">
      <c r="A1445" t="s">
        <v>1469</v>
      </c>
    </row>
    <row r="1446" spans="1:1" x14ac:dyDescent="0.25">
      <c r="A1446" t="s">
        <v>1470</v>
      </c>
    </row>
    <row r="1447" spans="1:1" x14ac:dyDescent="0.25">
      <c r="A1447" t="s">
        <v>1471</v>
      </c>
    </row>
  </sheetData>
  <dataConsolidate>
    <dataRefs count="2">
      <dataRef ref="A1" sheet="SOC Codes"/>
      <dataRef ref="B1" sheet="SOC Codes"/>
    </dataRefs>
  </dataConsolidate>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d85aec42-4622-4642-97e8-41ab9f8c7e2c" xsi:nil="true"/>
    <lcf76f155ced4ddcb4097134ff3c332f xmlns="f09a4adc-86be-494a-909c-0d9dfb8b2c3c">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D55909AA90D3A4FA069F4C4DE0D2C45" ma:contentTypeVersion="13" ma:contentTypeDescription="Create a new document." ma:contentTypeScope="" ma:versionID="f58aa59ba16f97b283f820f57f457db2">
  <xsd:schema xmlns:xsd="http://www.w3.org/2001/XMLSchema" xmlns:xs="http://www.w3.org/2001/XMLSchema" xmlns:p="http://schemas.microsoft.com/office/2006/metadata/properties" xmlns:ns2="f09a4adc-86be-494a-909c-0d9dfb8b2c3c" xmlns:ns3="d85aec42-4622-4642-97e8-41ab9f8c7e2c" targetNamespace="http://schemas.microsoft.com/office/2006/metadata/properties" ma:root="true" ma:fieldsID="7eb379491ded743aa9dd5b8c3a1ae6da" ns2:_="" ns3:_="">
    <xsd:import namespace="f09a4adc-86be-494a-909c-0d9dfb8b2c3c"/>
    <xsd:import namespace="d85aec42-4622-4642-97e8-41ab9f8c7e2c"/>
    <xsd:element name="properties">
      <xsd:complexType>
        <xsd:sequence>
          <xsd:element name="documentManagement">
            <xsd:complexType>
              <xsd:all>
                <xsd:element ref="ns2:MediaServiceMetadata" minOccurs="0"/>
                <xsd:element ref="ns2:MediaServiceFastMetadata"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Location"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09a4adc-86be-494a-909c-0d9dfb8b2c3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LengthInSeconds" ma:index="10" nillable="true" ma:displayName="MediaLengthInSeconds" ma:hidden="true" ma:internalName="MediaLengthInSeconds" ma:readOnly="true">
      <xsd:simpleType>
        <xsd:restriction base="dms:Unknown"/>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1841d195-3dc9-41d8-8ba0-5e7266b9bd34"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Location" ma:index="18" nillable="true" ma:displayName="Location" ma:indexed="true" ma:internalName="MediaServiceLocation"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85aec42-4622-4642-97e8-41ab9f8c7e2c"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e5bd6e5f-fe15-4e79-a9a4-56cdc6f54b7a}" ma:internalName="TaxCatchAll" ma:showField="CatchAllData" ma:web="d85aec42-4622-4642-97e8-41ab9f8c7e2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0407FB8-06C0-4B74-AAF6-BA1E3016A856}">
  <ds:schemaRefs>
    <ds:schemaRef ds:uri="77d0e669-dc06-4ef1-be46-df57ca89fe55"/>
    <ds:schemaRef ds:uri="http://schemas.openxmlformats.org/package/2006/metadata/core-properties"/>
    <ds:schemaRef ds:uri="http://purl.org/dc/elements/1.1/"/>
    <ds:schemaRef ds:uri="http://schemas.microsoft.com/office/infopath/2007/PartnerControls"/>
    <ds:schemaRef ds:uri="81dc6158-231c-4c22-a6eb-af9d18587f81"/>
    <ds:schemaRef ds:uri="http://purl.org/dc/terms/"/>
    <ds:schemaRef ds:uri="http://schemas.microsoft.com/office/2006/documentManagement/types"/>
    <ds:schemaRef ds:uri="http://schemas.microsoft.com/office/2006/metadata/properties"/>
    <ds:schemaRef ds:uri="http://www.w3.org/XML/1998/namespace"/>
    <ds:schemaRef ds:uri="http://purl.org/dc/dcmitype/"/>
  </ds:schemaRefs>
</ds:datastoreItem>
</file>

<file path=customXml/itemProps2.xml><?xml version="1.0" encoding="utf-8"?>
<ds:datastoreItem xmlns:ds="http://schemas.openxmlformats.org/officeDocument/2006/customXml" ds:itemID="{723007CE-B4A8-488F-BFC4-35683BAA7FC0}">
  <ds:schemaRefs>
    <ds:schemaRef ds:uri="http://schemas.microsoft.com/sharepoint/v3/contenttype/forms"/>
  </ds:schemaRefs>
</ds:datastoreItem>
</file>

<file path=customXml/itemProps3.xml><?xml version="1.0" encoding="utf-8"?>
<ds:datastoreItem xmlns:ds="http://schemas.openxmlformats.org/officeDocument/2006/customXml" ds:itemID="{01CD9A8B-B8CA-4500-BCA4-F81E2CE1365A}"/>
</file>

<file path=docMetadata/LabelInfo.xml><?xml version="1.0" encoding="utf-8"?>
<clbl:labelList xmlns:clbl="http://schemas.microsoft.com/office/2020/mipLabelMetadata">
  <clbl:label id="{eb14b046-24c4-4519-8f26-b89c2159828c}" enabled="0" method="" siteId="{eb14b046-24c4-4519-8f26-b89c2159828c}"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Introduction</vt:lpstr>
      <vt:lpstr>General Information</vt:lpstr>
      <vt:lpstr>CAPEX Projections</vt:lpstr>
      <vt:lpstr>Job Projections</vt:lpstr>
      <vt:lpstr>SOC Codes</vt:lpstr>
      <vt:lpstr>'General Information'!FTEs</vt:lpstr>
      <vt:lpstr>FTEs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Catalina Valencia</dc:creator>
  <cp:keywords/>
  <dc:description/>
  <cp:lastModifiedBy>Maggie Brockling</cp:lastModifiedBy>
  <cp:revision/>
  <dcterms:created xsi:type="dcterms:W3CDTF">2022-03-30T19:00:54Z</dcterms:created>
  <dcterms:modified xsi:type="dcterms:W3CDTF">2025-04-10T13:41:55Z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0x0101000D55909AA90D3A4FA069F4C4DE0D2C45</vt:lpwstr>
  </property>
  <property fmtid="{D5CDD505-2E9C-101B-9397-08002B2CF9AE}" pid="3" name="MediaServiceImageTags">
    <vt:lpwstr/>
  </property>
  <property fmtid="{D5CDD505-2E9C-101B-9397-08002B2CF9AE}" pid="4" name="Order">
    <vt:r8>12200</vt:r8>
  </property>
</Properties>
</file>